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" sheetId="2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9" i="2" l="1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4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</calcChain>
</file>

<file path=xl/sharedStrings.xml><?xml version="1.0" encoding="utf-8"?>
<sst xmlns="http://schemas.openxmlformats.org/spreadsheetml/2006/main" count="128" uniqueCount="82">
  <si>
    <t>Description</t>
  </si>
  <si>
    <t>L</t>
  </si>
  <si>
    <t>M</t>
  </si>
  <si>
    <t>S</t>
  </si>
  <si>
    <t>XL</t>
  </si>
  <si>
    <t>XS</t>
  </si>
  <si>
    <t>0000U2664G-YKS</t>
  </si>
  <si>
    <t>3P LOW RISE TRUNK</t>
  </si>
  <si>
    <t>0000U2661G-100</t>
  </si>
  <si>
    <t>3P HIP BRIEF</t>
  </si>
  <si>
    <t>0000U2661G-4KU</t>
  </si>
  <si>
    <t>0000U2664G-001</t>
  </si>
  <si>
    <t>0000U2664G-I03</t>
  </si>
  <si>
    <t>000NB1770A-XWB</t>
  </si>
  <si>
    <t>3P BOXER BRIEF</t>
  </si>
  <si>
    <t>000NB1770A-MP1</t>
  </si>
  <si>
    <t>000NB1088A-100</t>
  </si>
  <si>
    <t>2P S/S CREW NECK</t>
  </si>
  <si>
    <t>0000U2661G-998</t>
  </si>
  <si>
    <t>0000U2664G-998</t>
  </si>
  <si>
    <t>000NB3130A-MPI</t>
  </si>
  <si>
    <t>TRUNK 3PK</t>
  </si>
  <si>
    <t>0000U2664G-IOT</t>
  </si>
  <si>
    <t>000NB4011E-100</t>
  </si>
  <si>
    <t>S/S CREW NECK 3PK</t>
  </si>
  <si>
    <t>000NB1893A-MP1</t>
  </si>
  <si>
    <t>000NB1893A-001</t>
  </si>
  <si>
    <t>0000U2664G-XWB</t>
  </si>
  <si>
    <t>000NB3528A-6H3</t>
  </si>
  <si>
    <t>000NB1088A-001</t>
  </si>
  <si>
    <t>000NB3129A-MPI</t>
  </si>
  <si>
    <t>HIP BRIEF 3PK</t>
  </si>
  <si>
    <t>000NB1089A-100</t>
  </si>
  <si>
    <t>2P S/S V NECK</t>
  </si>
  <si>
    <t>000NB4011E-MP1</t>
  </si>
  <si>
    <t>0000U2661G-001</t>
  </si>
  <si>
    <t>000NB3527A-UB1</t>
  </si>
  <si>
    <t>0000U2662G-080</t>
  </si>
  <si>
    <t>000NB3527A-6H3</t>
  </si>
  <si>
    <t>0000U2661G-I03</t>
  </si>
  <si>
    <t>000NB1770A-4KU</t>
  </si>
  <si>
    <t>0000U2662G-100</t>
  </si>
  <si>
    <t>3P TRUNK</t>
  </si>
  <si>
    <t>0000U2664G-4KU</t>
  </si>
  <si>
    <t>0000U2662G-XWB</t>
  </si>
  <si>
    <t>000NB3129A-5JK</t>
  </si>
  <si>
    <t>0000U2664G-KS0</t>
  </si>
  <si>
    <t>000NB3651A-FZ7</t>
  </si>
  <si>
    <t>LOW RISE TRUNK 3PK</t>
  </si>
  <si>
    <t>0000U2664G-100</t>
  </si>
  <si>
    <t>000NB2971A-7V1</t>
  </si>
  <si>
    <t>BOXER BRIEF 3PK</t>
  </si>
  <si>
    <t>000NB3529A-UB1</t>
  </si>
  <si>
    <t>000NB2969A-UW5</t>
  </si>
  <si>
    <t>000NB2970A-UW5</t>
  </si>
  <si>
    <t>0000U2662G-4KU</t>
  </si>
  <si>
    <t>000NB2969A-7V1</t>
  </si>
  <si>
    <t>000NB3403A-100</t>
  </si>
  <si>
    <t>TRUNK</t>
  </si>
  <si>
    <t>000NB2970A-7V1</t>
  </si>
  <si>
    <t>000NB3532A-FRQ</t>
  </si>
  <si>
    <t>0000U1732A-BMS</t>
  </si>
  <si>
    <t>BOXER WVN 3PK</t>
  </si>
  <si>
    <t>000NB3402A-100</t>
  </si>
  <si>
    <t>HIP BRIEF</t>
  </si>
  <si>
    <t>000NB3528A-UB1</t>
  </si>
  <si>
    <t>000NB3402A-UB1</t>
  </si>
  <si>
    <t>000NB2568A-UB1</t>
  </si>
  <si>
    <t>000NB3962A-UB1</t>
  </si>
  <si>
    <t>000NB2379A-001</t>
  </si>
  <si>
    <t>000NB2969A-MCJ</t>
  </si>
  <si>
    <t>000NB3962A-MP1</t>
  </si>
  <si>
    <t>000NB3412A-6H3</t>
  </si>
  <si>
    <t>BOXER SLIM 3PK</t>
  </si>
  <si>
    <t>000NB2569A-UB1</t>
  </si>
  <si>
    <t>000NB3607A-UB1</t>
  </si>
  <si>
    <t>PHOTOS</t>
  </si>
  <si>
    <t>MODEL</t>
  </si>
  <si>
    <t>TOT</t>
  </si>
  <si>
    <t>WHS</t>
  </si>
  <si>
    <t>RRP</t>
  </si>
  <si>
    <t xml:space="preserve">CK MAN UNDERWEAR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</si>
</sst>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4">
    <font>
      <sz val="11"/>
      <color theme="1"/>
      <name val="Aptos Narrow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2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44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png"/><Relationship Id="rId21" Type="http://schemas.openxmlformats.org/officeDocument/2006/relationships/image" Target="../media/image21.jp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jpg"/><Relationship Id="rId51" Type="http://schemas.openxmlformats.org/officeDocument/2006/relationships/image" Target="../media/image51.png"/><Relationship Id="rId3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323849</xdr:colOff>
      <xdr:row>14</xdr:row>
      <xdr:rowOff>104775</xdr:rowOff>
    </xdr:from>
    <xdr:ext cx="1285876" cy="1171576"/>
    <xdr:pic>
      <xdr:nvPicPr>
        <xdr:cNvPr id="13" name="Immagine 12">
          <a:extLst>
            <a:ext uri="{FF2B5EF4-FFF2-40B4-BE49-F238E27FC236}">
              <a16:creationId xmlns="" xmlns:a16="http://schemas.microsoft.com/office/drawing/2014/main" id="{39FB9E5B-B849-4FE2-9628-75FD72ECFB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49" y="16363950"/>
          <a:ext cx="1285876" cy="1171576"/>
        </a:xfrm>
        <a:prstGeom prst="rect">
          <a:avLst/>
        </a:prstGeom>
      </xdr:spPr>
    </xdr:pic>
    <xdr:clientData/>
  </xdr:oneCellAnchor>
  <xdr:oneCellAnchor>
    <xdr:from>
      <xdr:col>0</xdr:col>
      <xdr:colOff>228600</xdr:colOff>
      <xdr:row>15</xdr:row>
      <xdr:rowOff>142875</xdr:rowOff>
    </xdr:from>
    <xdr:ext cx="1219200" cy="1066800"/>
    <xdr:pic>
      <xdr:nvPicPr>
        <xdr:cNvPr id="14" name="Immagine 13">
          <a:extLst>
            <a:ext uri="{FF2B5EF4-FFF2-40B4-BE49-F238E27FC236}">
              <a16:creationId xmlns="" xmlns:a16="http://schemas.microsoft.com/office/drawing/2014/main" id="{69322088-83EE-4D32-BE90-361F054719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7773650"/>
          <a:ext cx="1219200" cy="1066800"/>
        </a:xfrm>
        <a:prstGeom prst="rect">
          <a:avLst/>
        </a:prstGeom>
      </xdr:spPr>
    </xdr:pic>
    <xdr:clientData/>
  </xdr:oneCellAnchor>
  <xdr:oneCellAnchor>
    <xdr:from>
      <xdr:col>0</xdr:col>
      <xdr:colOff>238125</xdr:colOff>
      <xdr:row>16</xdr:row>
      <xdr:rowOff>123825</xdr:rowOff>
    </xdr:from>
    <xdr:ext cx="1438275" cy="1076325"/>
    <xdr:pic>
      <xdr:nvPicPr>
        <xdr:cNvPr id="15" name="Immagine 14">
          <a:extLst>
            <a:ext uri="{FF2B5EF4-FFF2-40B4-BE49-F238E27FC236}">
              <a16:creationId xmlns="" xmlns:a16="http://schemas.microsoft.com/office/drawing/2014/main" id="{A75032E6-374D-43A7-BC9C-9030601423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9126200"/>
          <a:ext cx="1438275" cy="1076325"/>
        </a:xfrm>
        <a:prstGeom prst="rect">
          <a:avLst/>
        </a:prstGeom>
      </xdr:spPr>
    </xdr:pic>
    <xdr:clientData/>
  </xdr:oneCellAnchor>
  <xdr:oneCellAnchor>
    <xdr:from>
      <xdr:col>0</xdr:col>
      <xdr:colOff>247649</xdr:colOff>
      <xdr:row>17</xdr:row>
      <xdr:rowOff>95250</xdr:rowOff>
    </xdr:from>
    <xdr:ext cx="1304925" cy="1181100"/>
    <xdr:pic>
      <xdr:nvPicPr>
        <xdr:cNvPr id="16" name="Immagine 15">
          <a:extLst>
            <a:ext uri="{FF2B5EF4-FFF2-40B4-BE49-F238E27FC236}">
              <a16:creationId xmlns="" xmlns:a16="http://schemas.microsoft.com/office/drawing/2014/main" id="{DD3AD9AE-B90F-4D72-97DD-485392ADCA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49" y="20469225"/>
          <a:ext cx="1304925" cy="1181100"/>
        </a:xfrm>
        <a:prstGeom prst="rect">
          <a:avLst/>
        </a:prstGeom>
      </xdr:spPr>
    </xdr:pic>
    <xdr:clientData/>
  </xdr:oneCellAnchor>
  <xdr:oneCellAnchor>
    <xdr:from>
      <xdr:col>0</xdr:col>
      <xdr:colOff>285749</xdr:colOff>
      <xdr:row>18</xdr:row>
      <xdr:rowOff>123824</xdr:rowOff>
    </xdr:from>
    <xdr:ext cx="1171575" cy="1000125"/>
    <xdr:pic>
      <xdr:nvPicPr>
        <xdr:cNvPr id="17" name="Immagine 16">
          <a:extLst>
            <a:ext uri="{FF2B5EF4-FFF2-40B4-BE49-F238E27FC236}">
              <a16:creationId xmlns="" xmlns:a16="http://schemas.microsoft.com/office/drawing/2014/main" id="{77D240FA-CC92-47B7-A0B7-ECA52A629D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9" y="21869399"/>
          <a:ext cx="1171575" cy="1000125"/>
        </a:xfrm>
        <a:prstGeom prst="rect">
          <a:avLst/>
        </a:prstGeom>
      </xdr:spPr>
    </xdr:pic>
    <xdr:clientData/>
  </xdr:oneCellAnchor>
  <xdr:oneCellAnchor>
    <xdr:from>
      <xdr:col>0</xdr:col>
      <xdr:colOff>257174</xdr:colOff>
      <xdr:row>20</xdr:row>
      <xdr:rowOff>171449</xdr:rowOff>
    </xdr:from>
    <xdr:ext cx="1133476" cy="866776"/>
    <xdr:pic>
      <xdr:nvPicPr>
        <xdr:cNvPr id="19" name="Immagine 18">
          <a:extLst>
            <a:ext uri="{FF2B5EF4-FFF2-40B4-BE49-F238E27FC236}">
              <a16:creationId xmlns="" xmlns:a16="http://schemas.microsoft.com/office/drawing/2014/main" id="{5C7A46C7-062D-4128-AF10-27A8AD2748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4" y="24660224"/>
          <a:ext cx="1133476" cy="866776"/>
        </a:xfrm>
        <a:prstGeom prst="rect">
          <a:avLst/>
        </a:prstGeom>
      </xdr:spPr>
    </xdr:pic>
    <xdr:clientData/>
  </xdr:oneCellAnchor>
  <xdr:oneCellAnchor>
    <xdr:from>
      <xdr:col>0</xdr:col>
      <xdr:colOff>228599</xdr:colOff>
      <xdr:row>21</xdr:row>
      <xdr:rowOff>161925</xdr:rowOff>
    </xdr:from>
    <xdr:ext cx="1133475" cy="971550"/>
    <xdr:pic>
      <xdr:nvPicPr>
        <xdr:cNvPr id="20" name="Immagine 19">
          <a:extLst>
            <a:ext uri="{FF2B5EF4-FFF2-40B4-BE49-F238E27FC236}">
              <a16:creationId xmlns="" xmlns:a16="http://schemas.microsoft.com/office/drawing/2014/main" id="{1F274A02-0FB2-4915-BE85-A072A319AB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26022300"/>
          <a:ext cx="1133475" cy="971550"/>
        </a:xfrm>
        <a:prstGeom prst="rect">
          <a:avLst/>
        </a:prstGeom>
      </xdr:spPr>
    </xdr:pic>
    <xdr:clientData/>
  </xdr:oneCellAnchor>
  <xdr:oneCellAnchor>
    <xdr:from>
      <xdr:col>0</xdr:col>
      <xdr:colOff>228599</xdr:colOff>
      <xdr:row>22</xdr:row>
      <xdr:rowOff>114299</xdr:rowOff>
    </xdr:from>
    <xdr:ext cx="1152525" cy="923925"/>
    <xdr:pic>
      <xdr:nvPicPr>
        <xdr:cNvPr id="21" name="Immagine 20">
          <a:extLst>
            <a:ext uri="{FF2B5EF4-FFF2-40B4-BE49-F238E27FC236}">
              <a16:creationId xmlns="" xmlns:a16="http://schemas.microsoft.com/office/drawing/2014/main" id="{ED0B2AD0-BCEC-42E5-8065-7D5936BCE4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27346274"/>
          <a:ext cx="1152525" cy="923925"/>
        </a:xfrm>
        <a:prstGeom prst="rect">
          <a:avLst/>
        </a:prstGeom>
      </xdr:spPr>
    </xdr:pic>
    <xdr:clientData/>
  </xdr:oneCellAnchor>
  <xdr:oneCellAnchor>
    <xdr:from>
      <xdr:col>0</xdr:col>
      <xdr:colOff>295274</xdr:colOff>
      <xdr:row>23</xdr:row>
      <xdr:rowOff>114299</xdr:rowOff>
    </xdr:from>
    <xdr:ext cx="1057275" cy="1038225"/>
    <xdr:pic>
      <xdr:nvPicPr>
        <xdr:cNvPr id="22" name="Immagine 21">
          <a:extLst>
            <a:ext uri="{FF2B5EF4-FFF2-40B4-BE49-F238E27FC236}">
              <a16:creationId xmlns="" xmlns:a16="http://schemas.microsoft.com/office/drawing/2014/main" id="{67455A82-D9FC-48DE-9201-C7C95EE516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4" y="28717874"/>
          <a:ext cx="1057275" cy="1038225"/>
        </a:xfrm>
        <a:prstGeom prst="rect">
          <a:avLst/>
        </a:prstGeom>
      </xdr:spPr>
    </xdr:pic>
    <xdr:clientData/>
  </xdr:oneCellAnchor>
  <xdr:oneCellAnchor>
    <xdr:from>
      <xdr:col>0</xdr:col>
      <xdr:colOff>219074</xdr:colOff>
      <xdr:row>24</xdr:row>
      <xdr:rowOff>247650</xdr:rowOff>
    </xdr:from>
    <xdr:ext cx="1304925" cy="971550"/>
    <xdr:pic>
      <xdr:nvPicPr>
        <xdr:cNvPr id="23" name="Immagine 22">
          <a:extLst>
            <a:ext uri="{FF2B5EF4-FFF2-40B4-BE49-F238E27FC236}">
              <a16:creationId xmlns="" xmlns:a16="http://schemas.microsoft.com/office/drawing/2014/main" id="{3511F171-202A-4E48-B18E-17B45EA534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4" y="30222825"/>
          <a:ext cx="1304925" cy="971550"/>
        </a:xfrm>
        <a:prstGeom prst="rect">
          <a:avLst/>
        </a:prstGeom>
      </xdr:spPr>
    </xdr:pic>
    <xdr:clientData/>
  </xdr:oneCellAnchor>
  <xdr:oneCellAnchor>
    <xdr:from>
      <xdr:col>0</xdr:col>
      <xdr:colOff>228600</xdr:colOff>
      <xdr:row>26</xdr:row>
      <xdr:rowOff>152399</xdr:rowOff>
    </xdr:from>
    <xdr:ext cx="1295400" cy="1095375"/>
    <xdr:pic>
      <xdr:nvPicPr>
        <xdr:cNvPr id="25" name="Immagine 24">
          <a:extLst>
            <a:ext uri="{FF2B5EF4-FFF2-40B4-BE49-F238E27FC236}">
              <a16:creationId xmlns="" xmlns:a16="http://schemas.microsoft.com/office/drawing/2014/main" id="{CC6FB076-58D0-43F2-9608-5F84755136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32870774"/>
          <a:ext cx="1295400" cy="1095375"/>
        </a:xfrm>
        <a:prstGeom prst="rect">
          <a:avLst/>
        </a:prstGeom>
      </xdr:spPr>
    </xdr:pic>
    <xdr:clientData/>
  </xdr:oneCellAnchor>
  <xdr:oneCellAnchor>
    <xdr:from>
      <xdr:col>0</xdr:col>
      <xdr:colOff>247649</xdr:colOff>
      <xdr:row>28</xdr:row>
      <xdr:rowOff>152400</xdr:rowOff>
    </xdr:from>
    <xdr:ext cx="1152525" cy="1085850"/>
    <xdr:pic>
      <xdr:nvPicPr>
        <xdr:cNvPr id="27" name="Immagine 26">
          <a:extLst>
            <a:ext uri="{FF2B5EF4-FFF2-40B4-BE49-F238E27FC236}">
              <a16:creationId xmlns="" xmlns:a16="http://schemas.microsoft.com/office/drawing/2014/main" id="{9393A05E-4819-45DD-8BBB-A9A8092E8B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49" y="35613975"/>
          <a:ext cx="1152525" cy="1085850"/>
        </a:xfrm>
        <a:prstGeom prst="rect">
          <a:avLst/>
        </a:prstGeom>
      </xdr:spPr>
    </xdr:pic>
    <xdr:clientData/>
  </xdr:oneCellAnchor>
  <xdr:oneCellAnchor>
    <xdr:from>
      <xdr:col>0</xdr:col>
      <xdr:colOff>266699</xdr:colOff>
      <xdr:row>29</xdr:row>
      <xdr:rowOff>114300</xdr:rowOff>
    </xdr:from>
    <xdr:ext cx="1304925" cy="1104900"/>
    <xdr:pic>
      <xdr:nvPicPr>
        <xdr:cNvPr id="28" name="Immagine 27">
          <a:extLst>
            <a:ext uri="{FF2B5EF4-FFF2-40B4-BE49-F238E27FC236}">
              <a16:creationId xmlns="" xmlns:a16="http://schemas.microsoft.com/office/drawing/2014/main" id="{F15EAA51-E055-4CA9-84B4-360C5616BC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699" y="36947475"/>
          <a:ext cx="1304925" cy="1104900"/>
        </a:xfrm>
        <a:prstGeom prst="rect">
          <a:avLst/>
        </a:prstGeom>
      </xdr:spPr>
    </xdr:pic>
    <xdr:clientData/>
  </xdr:oneCellAnchor>
  <xdr:oneCellAnchor>
    <xdr:from>
      <xdr:col>0</xdr:col>
      <xdr:colOff>238125</xdr:colOff>
      <xdr:row>31</xdr:row>
      <xdr:rowOff>142875</xdr:rowOff>
    </xdr:from>
    <xdr:ext cx="1352550" cy="1085850"/>
    <xdr:pic>
      <xdr:nvPicPr>
        <xdr:cNvPr id="30" name="Immagine 29">
          <a:extLst>
            <a:ext uri="{FF2B5EF4-FFF2-40B4-BE49-F238E27FC236}">
              <a16:creationId xmlns="" xmlns:a16="http://schemas.microsoft.com/office/drawing/2014/main" id="{17BC55A7-87B3-4CDD-AEB9-BD6F7C8F7B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39719250"/>
          <a:ext cx="1352550" cy="1085850"/>
        </a:xfrm>
        <a:prstGeom prst="rect">
          <a:avLst/>
        </a:prstGeom>
      </xdr:spPr>
    </xdr:pic>
    <xdr:clientData/>
  </xdr:oneCellAnchor>
  <xdr:oneCellAnchor>
    <xdr:from>
      <xdr:col>0</xdr:col>
      <xdr:colOff>133350</xdr:colOff>
      <xdr:row>32</xdr:row>
      <xdr:rowOff>28575</xdr:rowOff>
    </xdr:from>
    <xdr:ext cx="1495424" cy="1257300"/>
    <xdr:pic>
      <xdr:nvPicPr>
        <xdr:cNvPr id="31" name="Immagine 30">
          <a:extLst>
            <a:ext uri="{FF2B5EF4-FFF2-40B4-BE49-F238E27FC236}">
              <a16:creationId xmlns="" xmlns:a16="http://schemas.microsoft.com/office/drawing/2014/main" id="{C021439F-EAA6-4790-8541-D700EB5B3C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40976550"/>
          <a:ext cx="1495424" cy="1257300"/>
        </a:xfrm>
        <a:prstGeom prst="rect">
          <a:avLst/>
        </a:prstGeom>
      </xdr:spPr>
    </xdr:pic>
    <xdr:clientData/>
  </xdr:oneCellAnchor>
  <xdr:oneCellAnchor>
    <xdr:from>
      <xdr:col>0</xdr:col>
      <xdr:colOff>257175</xdr:colOff>
      <xdr:row>34</xdr:row>
      <xdr:rowOff>85724</xdr:rowOff>
    </xdr:from>
    <xdr:ext cx="1295400" cy="1085851"/>
    <xdr:pic>
      <xdr:nvPicPr>
        <xdr:cNvPr id="33" name="Immagine 32">
          <a:extLst>
            <a:ext uri="{FF2B5EF4-FFF2-40B4-BE49-F238E27FC236}">
              <a16:creationId xmlns="" xmlns:a16="http://schemas.microsoft.com/office/drawing/2014/main" id="{46105765-593D-4F59-8133-DD66D86D31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3776899"/>
          <a:ext cx="1295400" cy="1085851"/>
        </a:xfrm>
        <a:prstGeom prst="rect">
          <a:avLst/>
        </a:prstGeom>
      </xdr:spPr>
    </xdr:pic>
    <xdr:clientData/>
  </xdr:oneCellAnchor>
  <xdr:oneCellAnchor>
    <xdr:from>
      <xdr:col>0</xdr:col>
      <xdr:colOff>238125</xdr:colOff>
      <xdr:row>36</xdr:row>
      <xdr:rowOff>123826</xdr:rowOff>
    </xdr:from>
    <xdr:ext cx="1190624" cy="1123949"/>
    <xdr:pic>
      <xdr:nvPicPr>
        <xdr:cNvPr id="35" name="Immagine 34">
          <a:extLst>
            <a:ext uri="{FF2B5EF4-FFF2-40B4-BE49-F238E27FC236}">
              <a16:creationId xmlns="" xmlns:a16="http://schemas.microsoft.com/office/drawing/2014/main" id="{EB9CACBA-4087-449B-9658-92C89F2EB2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46558201"/>
          <a:ext cx="1190624" cy="1123949"/>
        </a:xfrm>
        <a:prstGeom prst="rect">
          <a:avLst/>
        </a:prstGeom>
      </xdr:spPr>
    </xdr:pic>
    <xdr:clientData/>
  </xdr:oneCellAnchor>
  <xdr:oneCellAnchor>
    <xdr:from>
      <xdr:col>0</xdr:col>
      <xdr:colOff>200024</xdr:colOff>
      <xdr:row>37</xdr:row>
      <xdr:rowOff>180974</xdr:rowOff>
    </xdr:from>
    <xdr:ext cx="1362075" cy="1038225"/>
    <xdr:pic>
      <xdr:nvPicPr>
        <xdr:cNvPr id="36" name="Immagine 35">
          <a:extLst>
            <a:ext uri="{FF2B5EF4-FFF2-40B4-BE49-F238E27FC236}">
              <a16:creationId xmlns="" xmlns:a16="http://schemas.microsoft.com/office/drawing/2014/main" id="{B783CC03-BDA5-4CBF-8E46-B094061C16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4" y="47986949"/>
          <a:ext cx="1362075" cy="1038225"/>
        </a:xfrm>
        <a:prstGeom prst="rect">
          <a:avLst/>
        </a:prstGeom>
      </xdr:spPr>
    </xdr:pic>
    <xdr:clientData/>
  </xdr:oneCellAnchor>
  <xdr:oneCellAnchor>
    <xdr:from>
      <xdr:col>0</xdr:col>
      <xdr:colOff>304799</xdr:colOff>
      <xdr:row>39</xdr:row>
      <xdr:rowOff>188593</xdr:rowOff>
    </xdr:from>
    <xdr:ext cx="1238251" cy="1097282"/>
    <xdr:pic>
      <xdr:nvPicPr>
        <xdr:cNvPr id="38" name="Immagine 37">
          <a:extLst>
            <a:ext uri="{FF2B5EF4-FFF2-40B4-BE49-F238E27FC236}">
              <a16:creationId xmlns="" xmlns:a16="http://schemas.microsoft.com/office/drawing/2014/main" id="{2D6744C5-FDA9-43FF-B163-29DEFA3831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50737768"/>
          <a:ext cx="1238251" cy="1097282"/>
        </a:xfrm>
        <a:prstGeom prst="rect">
          <a:avLst/>
        </a:prstGeom>
      </xdr:spPr>
    </xdr:pic>
    <xdr:clientData/>
  </xdr:oneCellAnchor>
  <xdr:oneCellAnchor>
    <xdr:from>
      <xdr:col>0</xdr:col>
      <xdr:colOff>228600</xdr:colOff>
      <xdr:row>40</xdr:row>
      <xdr:rowOff>57149</xdr:rowOff>
    </xdr:from>
    <xdr:ext cx="1381124" cy="1304925"/>
    <xdr:pic>
      <xdr:nvPicPr>
        <xdr:cNvPr id="39" name="Immagine 38">
          <a:extLst>
            <a:ext uri="{FF2B5EF4-FFF2-40B4-BE49-F238E27FC236}">
              <a16:creationId xmlns="" xmlns:a16="http://schemas.microsoft.com/office/drawing/2014/main" id="{A57E19BB-2FA5-404A-BCDF-884D2264EA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51977924"/>
          <a:ext cx="1381124" cy="1304925"/>
        </a:xfrm>
        <a:prstGeom prst="rect">
          <a:avLst/>
        </a:prstGeom>
      </xdr:spPr>
    </xdr:pic>
    <xdr:clientData/>
  </xdr:oneCellAnchor>
  <xdr:oneCellAnchor>
    <xdr:from>
      <xdr:col>0</xdr:col>
      <xdr:colOff>85725</xdr:colOff>
      <xdr:row>41</xdr:row>
      <xdr:rowOff>28574</xdr:rowOff>
    </xdr:from>
    <xdr:ext cx="1609724" cy="1304925"/>
    <xdr:pic>
      <xdr:nvPicPr>
        <xdr:cNvPr id="40" name="Immagine 39">
          <a:extLst>
            <a:ext uri="{FF2B5EF4-FFF2-40B4-BE49-F238E27FC236}">
              <a16:creationId xmlns="" xmlns:a16="http://schemas.microsoft.com/office/drawing/2014/main" id="{54DF0C73-EFD0-4F95-AC5C-3724BD87B7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3320949"/>
          <a:ext cx="1609724" cy="1304925"/>
        </a:xfrm>
        <a:prstGeom prst="rect">
          <a:avLst/>
        </a:prstGeom>
      </xdr:spPr>
    </xdr:pic>
    <xdr:clientData/>
  </xdr:oneCellAnchor>
  <xdr:oneCellAnchor>
    <xdr:from>
      <xdr:col>0</xdr:col>
      <xdr:colOff>219075</xdr:colOff>
      <xdr:row>42</xdr:row>
      <xdr:rowOff>161924</xdr:rowOff>
    </xdr:from>
    <xdr:ext cx="1409700" cy="1057275"/>
    <xdr:pic>
      <xdr:nvPicPr>
        <xdr:cNvPr id="41" name="Immagine 40">
          <a:extLst>
            <a:ext uri="{FF2B5EF4-FFF2-40B4-BE49-F238E27FC236}">
              <a16:creationId xmlns="" xmlns:a16="http://schemas.microsoft.com/office/drawing/2014/main" id="{0D01753C-D84A-4945-91D3-07B53F2E60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54825899"/>
          <a:ext cx="1409700" cy="105727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</xdr:row>
      <xdr:rowOff>0</xdr:rowOff>
    </xdr:from>
    <xdr:ext cx="1533524" cy="1352550"/>
    <xdr:pic>
      <xdr:nvPicPr>
        <xdr:cNvPr id="42" name="Immagine 41">
          <a:extLst>
            <a:ext uri="{FF2B5EF4-FFF2-40B4-BE49-F238E27FC236}">
              <a16:creationId xmlns="" xmlns:a16="http://schemas.microsoft.com/office/drawing/2014/main" id="{34EFE93F-497D-4FD2-8EAB-D9F58F90C3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035575"/>
          <a:ext cx="1533524" cy="1352550"/>
        </a:xfrm>
        <a:prstGeom prst="rect">
          <a:avLst/>
        </a:prstGeom>
      </xdr:spPr>
    </xdr:pic>
    <xdr:clientData/>
  </xdr:oneCellAnchor>
  <xdr:oneCellAnchor>
    <xdr:from>
      <xdr:col>0</xdr:col>
      <xdr:colOff>133350</xdr:colOff>
      <xdr:row>44</xdr:row>
      <xdr:rowOff>66676</xdr:rowOff>
    </xdr:from>
    <xdr:ext cx="1447800" cy="1171574"/>
    <xdr:pic>
      <xdr:nvPicPr>
        <xdr:cNvPr id="43" name="Immagine 42">
          <a:extLst>
            <a:ext uri="{FF2B5EF4-FFF2-40B4-BE49-F238E27FC236}">
              <a16:creationId xmlns="" xmlns:a16="http://schemas.microsoft.com/office/drawing/2014/main" id="{26E85502-1809-4B4D-971B-A03E3331BA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57473851"/>
          <a:ext cx="1447800" cy="1171574"/>
        </a:xfrm>
        <a:prstGeom prst="rect">
          <a:avLst/>
        </a:prstGeom>
      </xdr:spPr>
    </xdr:pic>
    <xdr:clientData/>
  </xdr:oneCellAnchor>
  <xdr:oneCellAnchor>
    <xdr:from>
      <xdr:col>0</xdr:col>
      <xdr:colOff>142875</xdr:colOff>
      <xdr:row>45</xdr:row>
      <xdr:rowOff>102869</xdr:rowOff>
    </xdr:from>
    <xdr:ext cx="1266825" cy="1059181"/>
    <xdr:pic>
      <xdr:nvPicPr>
        <xdr:cNvPr id="44" name="Immagine 43">
          <a:extLst>
            <a:ext uri="{FF2B5EF4-FFF2-40B4-BE49-F238E27FC236}">
              <a16:creationId xmlns="" xmlns:a16="http://schemas.microsoft.com/office/drawing/2014/main" id="{31E2A28E-C322-4AFF-B76D-E1C937350C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58881644"/>
          <a:ext cx="1266825" cy="1059181"/>
        </a:xfrm>
        <a:prstGeom prst="rect">
          <a:avLst/>
        </a:prstGeom>
      </xdr:spPr>
    </xdr:pic>
    <xdr:clientData/>
  </xdr:oneCellAnchor>
  <xdr:oneCellAnchor>
    <xdr:from>
      <xdr:col>0</xdr:col>
      <xdr:colOff>142875</xdr:colOff>
      <xdr:row>46</xdr:row>
      <xdr:rowOff>209551</xdr:rowOff>
    </xdr:from>
    <xdr:ext cx="1200150" cy="914399"/>
    <xdr:pic>
      <xdr:nvPicPr>
        <xdr:cNvPr id="45" name="Immagine 44">
          <a:extLst>
            <a:ext uri="{FF2B5EF4-FFF2-40B4-BE49-F238E27FC236}">
              <a16:creationId xmlns="" xmlns:a16="http://schemas.microsoft.com/office/drawing/2014/main" id="{5948F1CF-C235-4BF3-85D4-DF426C1651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60359926"/>
          <a:ext cx="1200150" cy="914399"/>
        </a:xfrm>
        <a:prstGeom prst="rect">
          <a:avLst/>
        </a:prstGeom>
      </xdr:spPr>
    </xdr:pic>
    <xdr:clientData/>
  </xdr:oneCellAnchor>
  <xdr:oneCellAnchor>
    <xdr:from>
      <xdr:col>0</xdr:col>
      <xdr:colOff>285750</xdr:colOff>
      <xdr:row>47</xdr:row>
      <xdr:rowOff>123826</xdr:rowOff>
    </xdr:from>
    <xdr:ext cx="1181100" cy="1057274"/>
    <xdr:pic>
      <xdr:nvPicPr>
        <xdr:cNvPr id="46" name="Immagine 45">
          <a:extLst>
            <a:ext uri="{FF2B5EF4-FFF2-40B4-BE49-F238E27FC236}">
              <a16:creationId xmlns="" xmlns:a16="http://schemas.microsoft.com/office/drawing/2014/main" id="{75E43613-FDB7-4B8A-A342-03DE89D483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1645801"/>
          <a:ext cx="1181100" cy="1057274"/>
        </a:xfrm>
        <a:prstGeom prst="rect">
          <a:avLst/>
        </a:prstGeom>
      </xdr:spPr>
    </xdr:pic>
    <xdr:clientData/>
  </xdr:oneCellAnchor>
  <xdr:oneCellAnchor>
    <xdr:from>
      <xdr:col>0</xdr:col>
      <xdr:colOff>238125</xdr:colOff>
      <xdr:row>49</xdr:row>
      <xdr:rowOff>142876</xdr:rowOff>
    </xdr:from>
    <xdr:ext cx="1295400" cy="1076324"/>
    <xdr:pic>
      <xdr:nvPicPr>
        <xdr:cNvPr id="48" name="Immagine 47">
          <a:extLst>
            <a:ext uri="{FF2B5EF4-FFF2-40B4-BE49-F238E27FC236}">
              <a16:creationId xmlns="" xmlns:a16="http://schemas.microsoft.com/office/drawing/2014/main" id="{0B0E302C-C4D7-4170-A35B-AC725ED8F7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64408051"/>
          <a:ext cx="1295400" cy="1076324"/>
        </a:xfrm>
        <a:prstGeom prst="rect">
          <a:avLst/>
        </a:prstGeom>
      </xdr:spPr>
    </xdr:pic>
    <xdr:clientData/>
  </xdr:oneCellAnchor>
  <xdr:oneCellAnchor>
    <xdr:from>
      <xdr:col>0</xdr:col>
      <xdr:colOff>95249</xdr:colOff>
      <xdr:row>50</xdr:row>
      <xdr:rowOff>57149</xdr:rowOff>
    </xdr:from>
    <xdr:ext cx="1533525" cy="1238251"/>
    <xdr:pic>
      <xdr:nvPicPr>
        <xdr:cNvPr id="49" name="Immagine 48">
          <a:extLst>
            <a:ext uri="{FF2B5EF4-FFF2-40B4-BE49-F238E27FC236}">
              <a16:creationId xmlns="" xmlns:a16="http://schemas.microsoft.com/office/drawing/2014/main" id="{1A54827F-6DD2-40E7-951F-9A2C814DAF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" y="65693924"/>
          <a:ext cx="1533525" cy="1238251"/>
        </a:xfrm>
        <a:prstGeom prst="rect">
          <a:avLst/>
        </a:prstGeom>
      </xdr:spPr>
    </xdr:pic>
    <xdr:clientData/>
  </xdr:oneCellAnchor>
  <xdr:oneCellAnchor>
    <xdr:from>
      <xdr:col>0</xdr:col>
      <xdr:colOff>66674</xdr:colOff>
      <xdr:row>53</xdr:row>
      <xdr:rowOff>102868</xdr:rowOff>
    </xdr:from>
    <xdr:ext cx="1638301" cy="1211582"/>
    <xdr:pic>
      <xdr:nvPicPr>
        <xdr:cNvPr id="52" name="Immagine 51">
          <a:extLst>
            <a:ext uri="{FF2B5EF4-FFF2-40B4-BE49-F238E27FC236}">
              <a16:creationId xmlns="" xmlns:a16="http://schemas.microsoft.com/office/drawing/2014/main" id="{D2796C59-364D-4E93-AF4D-84D5119284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" y="69854443"/>
          <a:ext cx="1638301" cy="1211582"/>
        </a:xfrm>
        <a:prstGeom prst="rect">
          <a:avLst/>
        </a:prstGeom>
      </xdr:spPr>
    </xdr:pic>
    <xdr:clientData/>
  </xdr:oneCellAnchor>
  <xdr:twoCellAnchor editAs="oneCell">
    <xdr:from>
      <xdr:col>0</xdr:col>
      <xdr:colOff>352425</xdr:colOff>
      <xdr:row>3</xdr:row>
      <xdr:rowOff>47625</xdr:rowOff>
    </xdr:from>
    <xdr:to>
      <xdr:col>0</xdr:col>
      <xdr:colOff>1505810</xdr:colOff>
      <xdr:row>3</xdr:row>
      <xdr:rowOff>1285875</xdr:rowOff>
    </xdr:to>
    <xdr:pic>
      <xdr:nvPicPr>
        <xdr:cNvPr id="57" name="Immagine 56">
          <a:extLst>
            <a:ext uri="{FF2B5EF4-FFF2-40B4-BE49-F238E27FC236}">
              <a16:creationId xmlns="" xmlns:a16="http://schemas.microsoft.com/office/drawing/2014/main" id="{0542FED9-2B46-FB38-F16F-8A531B445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52425" y="1219200"/>
          <a:ext cx="1153385" cy="123825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4</xdr:row>
      <xdr:rowOff>76200</xdr:rowOff>
    </xdr:from>
    <xdr:to>
      <xdr:col>0</xdr:col>
      <xdr:colOff>1661935</xdr:colOff>
      <xdr:row>4</xdr:row>
      <xdr:rowOff>1362476</xdr:rowOff>
    </xdr:to>
    <xdr:pic>
      <xdr:nvPicPr>
        <xdr:cNvPr id="58" name="Immagine 57">
          <a:extLst>
            <a:ext uri="{FF2B5EF4-FFF2-40B4-BE49-F238E27FC236}">
              <a16:creationId xmlns="" xmlns:a16="http://schemas.microsoft.com/office/drawing/2014/main" id="{794A7789-5EC2-C734-945C-BE48000E5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09550" y="2619375"/>
          <a:ext cx="1452385" cy="1286276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361951</xdr:colOff>
      <xdr:row>5</xdr:row>
      <xdr:rowOff>31878</xdr:rowOff>
    </xdr:from>
    <xdr:to>
      <xdr:col>0</xdr:col>
      <xdr:colOff>1552575</xdr:colOff>
      <xdr:row>5</xdr:row>
      <xdr:rowOff>1352981</xdr:rowOff>
    </xdr:to>
    <xdr:pic>
      <xdr:nvPicPr>
        <xdr:cNvPr id="59" name="Immagine 58">
          <a:extLst>
            <a:ext uri="{FF2B5EF4-FFF2-40B4-BE49-F238E27FC236}">
              <a16:creationId xmlns="" xmlns:a16="http://schemas.microsoft.com/office/drawing/2014/main" id="{C0A63F69-045F-3E2E-5A8E-3A129D5D9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61951" y="3946653"/>
          <a:ext cx="1190624" cy="1321103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6</xdr:row>
      <xdr:rowOff>31672</xdr:rowOff>
    </xdr:from>
    <xdr:to>
      <xdr:col>0</xdr:col>
      <xdr:colOff>1428749</xdr:colOff>
      <xdr:row>6</xdr:row>
      <xdr:rowOff>1352877</xdr:rowOff>
    </xdr:to>
    <xdr:pic>
      <xdr:nvPicPr>
        <xdr:cNvPr id="60" name="Immagine 59">
          <a:extLst>
            <a:ext uri="{FF2B5EF4-FFF2-40B4-BE49-F238E27FC236}">
              <a16:creationId xmlns="" xmlns:a16="http://schemas.microsoft.com/office/drawing/2014/main" id="{87EE0584-44E1-EE0D-AB32-6653E265B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42900" y="5318047"/>
          <a:ext cx="1085849" cy="1321205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342901</xdr:colOff>
      <xdr:row>7</xdr:row>
      <xdr:rowOff>135030</xdr:rowOff>
    </xdr:from>
    <xdr:to>
      <xdr:col>0</xdr:col>
      <xdr:colOff>1419225</xdr:colOff>
      <xdr:row>7</xdr:row>
      <xdr:rowOff>1248256</xdr:rowOff>
    </xdr:to>
    <xdr:pic>
      <xdr:nvPicPr>
        <xdr:cNvPr id="62" name="Immagine 61">
          <a:extLst>
            <a:ext uri="{FF2B5EF4-FFF2-40B4-BE49-F238E27FC236}">
              <a16:creationId xmlns="" xmlns:a16="http://schemas.microsoft.com/office/drawing/2014/main" id="{FCFED902-C1B8-41CC-A77C-57CE860FD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42901" y="6793005"/>
          <a:ext cx="1076324" cy="1113226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8</xdr:row>
      <xdr:rowOff>108666</xdr:rowOff>
    </xdr:from>
    <xdr:to>
      <xdr:col>0</xdr:col>
      <xdr:colOff>1409700</xdr:colOff>
      <xdr:row>8</xdr:row>
      <xdr:rowOff>1295904</xdr:rowOff>
    </xdr:to>
    <xdr:pic>
      <xdr:nvPicPr>
        <xdr:cNvPr id="63" name="Immagine 62">
          <a:extLst>
            <a:ext uri="{FF2B5EF4-FFF2-40B4-BE49-F238E27FC236}">
              <a16:creationId xmlns="" xmlns:a16="http://schemas.microsoft.com/office/drawing/2014/main" id="{1DBC3E5E-83CF-632A-BA48-3AFF4D5C8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38125" y="8138241"/>
          <a:ext cx="1171575" cy="1187238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9</xdr:row>
      <xdr:rowOff>202477</xdr:rowOff>
    </xdr:from>
    <xdr:to>
      <xdr:col>0</xdr:col>
      <xdr:colOff>1504950</xdr:colOff>
      <xdr:row>9</xdr:row>
      <xdr:rowOff>1162314</xdr:rowOff>
    </xdr:to>
    <xdr:pic>
      <xdr:nvPicPr>
        <xdr:cNvPr id="64" name="Immagine 63">
          <a:extLst>
            <a:ext uri="{FF2B5EF4-FFF2-40B4-BE49-F238E27FC236}">
              <a16:creationId xmlns="" xmlns:a16="http://schemas.microsoft.com/office/drawing/2014/main" id="{61DEA788-B40F-9D75-F6D1-73D8A9447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371475" y="9603652"/>
          <a:ext cx="1133475" cy="95983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10</xdr:row>
      <xdr:rowOff>111845</xdr:rowOff>
    </xdr:from>
    <xdr:to>
      <xdr:col>0</xdr:col>
      <xdr:colOff>1352550</xdr:colOff>
      <xdr:row>10</xdr:row>
      <xdr:rowOff>1257775</xdr:rowOff>
    </xdr:to>
    <xdr:pic>
      <xdr:nvPicPr>
        <xdr:cNvPr id="65" name="Immagine 64">
          <a:extLst>
            <a:ext uri="{FF2B5EF4-FFF2-40B4-BE49-F238E27FC236}">
              <a16:creationId xmlns="" xmlns:a16="http://schemas.microsoft.com/office/drawing/2014/main" id="{F6E6B2BD-1B7B-C2F6-E77E-FB5039972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76250" y="10884620"/>
          <a:ext cx="876300" cy="114593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11</xdr:row>
      <xdr:rowOff>95250</xdr:rowOff>
    </xdr:from>
    <xdr:to>
      <xdr:col>0</xdr:col>
      <xdr:colOff>1390650</xdr:colOff>
      <xdr:row>11</xdr:row>
      <xdr:rowOff>1191101</xdr:rowOff>
    </xdr:to>
    <xdr:pic>
      <xdr:nvPicPr>
        <xdr:cNvPr id="66" name="Immagine 65">
          <a:extLst>
            <a:ext uri="{FF2B5EF4-FFF2-40B4-BE49-F238E27FC236}">
              <a16:creationId xmlns="" xmlns:a16="http://schemas.microsoft.com/office/drawing/2014/main" id="{7920E78D-CEA0-973B-A780-BEFF2C72E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76225" y="12239625"/>
          <a:ext cx="1114425" cy="1095851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371476</xdr:colOff>
      <xdr:row>12</xdr:row>
      <xdr:rowOff>67642</xdr:rowOff>
    </xdr:from>
    <xdr:to>
      <xdr:col>0</xdr:col>
      <xdr:colOff>1371600</xdr:colOff>
      <xdr:row>12</xdr:row>
      <xdr:rowOff>1286312</xdr:rowOff>
    </xdr:to>
    <xdr:pic>
      <xdr:nvPicPr>
        <xdr:cNvPr id="67" name="Immagine 66">
          <a:extLst>
            <a:ext uri="{FF2B5EF4-FFF2-40B4-BE49-F238E27FC236}">
              <a16:creationId xmlns="" xmlns:a16="http://schemas.microsoft.com/office/drawing/2014/main" id="{289C9771-0ACD-CEB1-2BBC-F9F8E9EC8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371476" y="13583617"/>
          <a:ext cx="1000124" cy="121867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13</xdr:row>
      <xdr:rowOff>76553</xdr:rowOff>
    </xdr:from>
    <xdr:to>
      <xdr:col>0</xdr:col>
      <xdr:colOff>1419225</xdr:colOff>
      <xdr:row>13</xdr:row>
      <xdr:rowOff>1248128</xdr:rowOff>
    </xdr:to>
    <xdr:pic>
      <xdr:nvPicPr>
        <xdr:cNvPr id="68" name="Immagine 67">
          <a:extLst>
            <a:ext uri="{FF2B5EF4-FFF2-40B4-BE49-F238E27FC236}">
              <a16:creationId xmlns="" xmlns:a16="http://schemas.microsoft.com/office/drawing/2014/main" id="{BA1620EC-2014-41BA-92D5-0B94885B3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47650" y="14964128"/>
          <a:ext cx="1171575" cy="117157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19051</xdr:colOff>
      <xdr:row>19</xdr:row>
      <xdr:rowOff>342900</xdr:rowOff>
    </xdr:from>
    <xdr:to>
      <xdr:col>0</xdr:col>
      <xdr:colOff>1714501</xdr:colOff>
      <xdr:row>19</xdr:row>
      <xdr:rowOff>1023240</xdr:rowOff>
    </xdr:to>
    <xdr:pic>
      <xdr:nvPicPr>
        <xdr:cNvPr id="69" name="Immagine 68">
          <a:extLst>
            <a:ext uri="{FF2B5EF4-FFF2-40B4-BE49-F238E27FC236}">
              <a16:creationId xmlns="" xmlns:a16="http://schemas.microsoft.com/office/drawing/2014/main" id="{E3587C06-6558-139D-853A-F7CA2F4C9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9051" y="23460075"/>
          <a:ext cx="1695450" cy="68034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25</xdr:row>
      <xdr:rowOff>97983</xdr:rowOff>
    </xdr:from>
    <xdr:to>
      <xdr:col>0</xdr:col>
      <xdr:colOff>1466850</xdr:colOff>
      <xdr:row>25</xdr:row>
      <xdr:rowOff>1295847</xdr:rowOff>
    </xdr:to>
    <xdr:pic>
      <xdr:nvPicPr>
        <xdr:cNvPr id="70" name="Immagine 69">
          <a:extLst>
            <a:ext uri="{FF2B5EF4-FFF2-40B4-BE49-F238E27FC236}">
              <a16:creationId xmlns="" xmlns:a16="http://schemas.microsoft.com/office/drawing/2014/main" id="{EB747B3D-F9DB-4610-9262-CA2DA5DB0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19075" y="31444758"/>
          <a:ext cx="1247775" cy="1197864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314326</xdr:colOff>
      <xdr:row>27</xdr:row>
      <xdr:rowOff>175033</xdr:rowOff>
    </xdr:from>
    <xdr:to>
      <xdr:col>0</xdr:col>
      <xdr:colOff>1438276</xdr:colOff>
      <xdr:row>27</xdr:row>
      <xdr:rowOff>1324455</xdr:rowOff>
    </xdr:to>
    <xdr:pic>
      <xdr:nvPicPr>
        <xdr:cNvPr id="71" name="Immagine 70">
          <a:extLst>
            <a:ext uri="{FF2B5EF4-FFF2-40B4-BE49-F238E27FC236}">
              <a16:creationId xmlns="" xmlns:a16="http://schemas.microsoft.com/office/drawing/2014/main" id="{3D6CEB1C-527B-FDA7-4091-395EEF271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314326" y="34265008"/>
          <a:ext cx="1123950" cy="1149422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200026</xdr:colOff>
      <xdr:row>30</xdr:row>
      <xdr:rowOff>66675</xdr:rowOff>
    </xdr:from>
    <xdr:to>
      <xdr:col>0</xdr:col>
      <xdr:colOff>1449955</xdr:colOff>
      <xdr:row>30</xdr:row>
      <xdr:rowOff>1286302</xdr:rowOff>
    </xdr:to>
    <xdr:pic>
      <xdr:nvPicPr>
        <xdr:cNvPr id="72" name="Immagine 71">
          <a:extLst>
            <a:ext uri="{FF2B5EF4-FFF2-40B4-BE49-F238E27FC236}">
              <a16:creationId xmlns="" xmlns:a16="http://schemas.microsoft.com/office/drawing/2014/main" id="{25E852D8-ECA1-B5CA-0176-BAD83A355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200026" y="38271450"/>
          <a:ext cx="1249929" cy="121962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33</xdr:row>
      <xdr:rowOff>441909</xdr:rowOff>
    </xdr:from>
    <xdr:to>
      <xdr:col>0</xdr:col>
      <xdr:colOff>1790700</xdr:colOff>
      <xdr:row>33</xdr:row>
      <xdr:rowOff>1019328</xdr:rowOff>
    </xdr:to>
    <xdr:pic>
      <xdr:nvPicPr>
        <xdr:cNvPr id="73" name="Immagine 72">
          <a:extLst>
            <a:ext uri="{FF2B5EF4-FFF2-40B4-BE49-F238E27FC236}">
              <a16:creationId xmlns="" xmlns:a16="http://schemas.microsoft.com/office/drawing/2014/main" id="{A55F762F-A940-BEE9-533F-9E779411C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28575" y="42761484"/>
          <a:ext cx="1762125" cy="577419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35</xdr:row>
      <xdr:rowOff>81064</xdr:rowOff>
    </xdr:from>
    <xdr:to>
      <xdr:col>0</xdr:col>
      <xdr:colOff>1571625</xdr:colOff>
      <xdr:row>35</xdr:row>
      <xdr:rowOff>1162404</xdr:rowOff>
    </xdr:to>
    <xdr:pic>
      <xdr:nvPicPr>
        <xdr:cNvPr id="74" name="Immagine 73">
          <a:extLst>
            <a:ext uri="{FF2B5EF4-FFF2-40B4-BE49-F238E27FC236}">
              <a16:creationId xmlns="" xmlns:a16="http://schemas.microsoft.com/office/drawing/2014/main" id="{626ACC35-8740-6683-B6BF-1D634E460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66700" y="45143839"/>
          <a:ext cx="1304925" cy="1081340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409575</xdr:colOff>
      <xdr:row>38</xdr:row>
      <xdr:rowOff>133045</xdr:rowOff>
    </xdr:from>
    <xdr:to>
      <xdr:col>0</xdr:col>
      <xdr:colOff>1362074</xdr:colOff>
      <xdr:row>38</xdr:row>
      <xdr:rowOff>1343512</xdr:rowOff>
    </xdr:to>
    <xdr:pic>
      <xdr:nvPicPr>
        <xdr:cNvPr id="75" name="Immagine 74">
          <a:extLst>
            <a:ext uri="{FF2B5EF4-FFF2-40B4-BE49-F238E27FC236}">
              <a16:creationId xmlns="" xmlns:a16="http://schemas.microsoft.com/office/drawing/2014/main" id="{0CBA06CB-5A07-486A-9C9F-1658B0B78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409575" y="49310620"/>
          <a:ext cx="952499" cy="1210467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48</xdr:row>
      <xdr:rowOff>59526</xdr:rowOff>
    </xdr:from>
    <xdr:to>
      <xdr:col>0</xdr:col>
      <xdr:colOff>1571625</xdr:colOff>
      <xdr:row>48</xdr:row>
      <xdr:rowOff>1238594</xdr:rowOff>
    </xdr:to>
    <xdr:pic>
      <xdr:nvPicPr>
        <xdr:cNvPr id="76" name="Immagine 75">
          <a:extLst>
            <a:ext uri="{FF2B5EF4-FFF2-40B4-BE49-F238E27FC236}">
              <a16:creationId xmlns="" xmlns:a16="http://schemas.microsoft.com/office/drawing/2014/main" id="{88CF9D22-973F-4BBC-11EE-FBB198D4F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333375" y="62953101"/>
          <a:ext cx="1238250" cy="1179068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51</xdr:row>
      <xdr:rowOff>197575</xdr:rowOff>
    </xdr:from>
    <xdr:to>
      <xdr:col>0</xdr:col>
      <xdr:colOff>1600200</xdr:colOff>
      <xdr:row>51</xdr:row>
      <xdr:rowOff>1238512</xdr:rowOff>
    </xdr:to>
    <xdr:pic>
      <xdr:nvPicPr>
        <xdr:cNvPr id="77" name="Immagine 76">
          <a:extLst>
            <a:ext uri="{FF2B5EF4-FFF2-40B4-BE49-F238E27FC236}">
              <a16:creationId xmlns="" xmlns:a16="http://schemas.microsoft.com/office/drawing/2014/main" id="{BA065346-4C67-CF35-8E31-210C77904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52400" y="67205950"/>
          <a:ext cx="1447800" cy="1040937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52</xdr:row>
      <xdr:rowOff>162240</xdr:rowOff>
    </xdr:from>
    <xdr:to>
      <xdr:col>0</xdr:col>
      <xdr:colOff>1457325</xdr:colOff>
      <xdr:row>52</xdr:row>
      <xdr:rowOff>1171890</xdr:rowOff>
    </xdr:to>
    <xdr:pic>
      <xdr:nvPicPr>
        <xdr:cNvPr id="78" name="Immagine 77">
          <a:extLst>
            <a:ext uri="{FF2B5EF4-FFF2-40B4-BE49-F238E27FC236}">
              <a16:creationId xmlns="" xmlns:a16="http://schemas.microsoft.com/office/drawing/2014/main" id="{665017EB-E25E-C7AC-D3EA-E7B8C6E54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447675" y="68542215"/>
          <a:ext cx="1009650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54</xdr:row>
      <xdr:rowOff>220547</xdr:rowOff>
    </xdr:from>
    <xdr:to>
      <xdr:col>0</xdr:col>
      <xdr:colOff>1638300</xdr:colOff>
      <xdr:row>54</xdr:row>
      <xdr:rowOff>1086008</xdr:rowOff>
    </xdr:to>
    <xdr:pic>
      <xdr:nvPicPr>
        <xdr:cNvPr id="79" name="Immagine 78">
          <a:extLst>
            <a:ext uri="{FF2B5EF4-FFF2-40B4-BE49-F238E27FC236}">
              <a16:creationId xmlns="" xmlns:a16="http://schemas.microsoft.com/office/drawing/2014/main" id="{97A1F214-52D7-5998-03FD-431349FB1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61925" y="71343722"/>
          <a:ext cx="1476375" cy="865461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55</xdr:row>
      <xdr:rowOff>135429</xdr:rowOff>
    </xdr:from>
    <xdr:to>
      <xdr:col>0</xdr:col>
      <xdr:colOff>1428750</xdr:colOff>
      <xdr:row>55</xdr:row>
      <xdr:rowOff>1219598</xdr:rowOff>
    </xdr:to>
    <xdr:pic>
      <xdr:nvPicPr>
        <xdr:cNvPr id="81" name="Immagine 80">
          <a:extLst>
            <a:ext uri="{FF2B5EF4-FFF2-40B4-BE49-F238E27FC236}">
              <a16:creationId xmlns="" xmlns:a16="http://schemas.microsoft.com/office/drawing/2014/main" id="{2E8A9D08-2F07-0368-159B-1C4C308D3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200025" y="72630204"/>
          <a:ext cx="1228725" cy="1084169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342899</xdr:colOff>
      <xdr:row>56</xdr:row>
      <xdr:rowOff>175460</xdr:rowOff>
    </xdr:from>
    <xdr:to>
      <xdr:col>0</xdr:col>
      <xdr:colOff>1438274</xdr:colOff>
      <xdr:row>56</xdr:row>
      <xdr:rowOff>1286350</xdr:rowOff>
    </xdr:to>
    <xdr:pic>
      <xdr:nvPicPr>
        <xdr:cNvPr id="82" name="Immagine 81">
          <a:extLst>
            <a:ext uri="{FF2B5EF4-FFF2-40B4-BE49-F238E27FC236}">
              <a16:creationId xmlns="" xmlns:a16="http://schemas.microsoft.com/office/drawing/2014/main" id="{A4B73FDA-B912-481D-E970-FAE3CA5BB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342899" y="74041835"/>
          <a:ext cx="1095375" cy="111089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57</xdr:row>
      <xdr:rowOff>186884</xdr:rowOff>
    </xdr:from>
    <xdr:to>
      <xdr:col>0</xdr:col>
      <xdr:colOff>1495424</xdr:colOff>
      <xdr:row>57</xdr:row>
      <xdr:rowOff>1124204</xdr:rowOff>
    </xdr:to>
    <xdr:pic>
      <xdr:nvPicPr>
        <xdr:cNvPr id="83" name="Immagine 82">
          <a:extLst>
            <a:ext uri="{FF2B5EF4-FFF2-40B4-BE49-F238E27FC236}">
              <a16:creationId xmlns="" xmlns:a16="http://schemas.microsoft.com/office/drawing/2014/main" id="{4ED93158-2C26-8D23-4F03-D75C94172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257175" y="75424859"/>
          <a:ext cx="1238249" cy="937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tabSelected="1" workbookViewId="0"/>
  </sheetViews>
  <sheetFormatPr defaultColWidth="9.125" defaultRowHeight="18"/>
  <cols>
    <col min="1" max="1" width="27.25" style="3" customWidth="1"/>
    <col min="2" max="2" width="25.625" style="3" bestFit="1" customWidth="1"/>
    <col min="3" max="3" width="31.75" style="3" bestFit="1" customWidth="1"/>
    <col min="4" max="8" width="9.375" style="8" bestFit="1" customWidth="1"/>
    <col min="9" max="9" width="12" style="16" customWidth="1"/>
    <col min="10" max="14" width="12" style="8" customWidth="1"/>
    <col min="15" max="15" width="12" style="16" customWidth="1"/>
    <col min="16" max="16" width="10.625" style="6" bestFit="1" customWidth="1"/>
    <col min="17" max="17" width="12.25" style="7" bestFit="1" customWidth="1"/>
    <col min="18" max="16384" width="9.125" style="3"/>
  </cols>
  <sheetData>
    <row r="1" spans="1:17" ht="30">
      <c r="A1" s="15" t="s">
        <v>81</v>
      </c>
    </row>
    <row r="3" spans="1:17">
      <c r="A3" s="9" t="s">
        <v>76</v>
      </c>
      <c r="B3" s="9" t="s">
        <v>77</v>
      </c>
      <c r="C3" s="9" t="s">
        <v>0</v>
      </c>
      <c r="D3" s="10" t="s">
        <v>5</v>
      </c>
      <c r="E3" s="10" t="s">
        <v>3</v>
      </c>
      <c r="F3" s="10" t="s">
        <v>2</v>
      </c>
      <c r="G3" s="10" t="s">
        <v>1</v>
      </c>
      <c r="H3" s="10" t="s">
        <v>4</v>
      </c>
      <c r="I3" s="10" t="s">
        <v>78</v>
      </c>
      <c r="J3" s="13" t="s">
        <v>5</v>
      </c>
      <c r="K3" s="13" t="s">
        <v>3</v>
      </c>
      <c r="L3" s="13" t="s">
        <v>2</v>
      </c>
      <c r="M3" s="13" t="s">
        <v>1</v>
      </c>
      <c r="N3" s="13" t="s">
        <v>4</v>
      </c>
      <c r="O3" s="13" t="s">
        <v>78</v>
      </c>
      <c r="P3" s="11" t="s">
        <v>79</v>
      </c>
      <c r="Q3" s="12" t="s">
        <v>80</v>
      </c>
    </row>
    <row r="4" spans="1:17" ht="108" customHeight="1">
      <c r="A4" s="1"/>
      <c r="B4" s="1" t="s">
        <v>6</v>
      </c>
      <c r="C4" s="1" t="s">
        <v>7</v>
      </c>
      <c r="D4" s="2"/>
      <c r="E4" s="2">
        <v>2293</v>
      </c>
      <c r="F4" s="2">
        <v>7870</v>
      </c>
      <c r="G4" s="2">
        <v>0</v>
      </c>
      <c r="H4" s="2">
        <v>2559</v>
      </c>
      <c r="I4" s="14">
        <f>SUM(D4:H4)</f>
        <v>12722</v>
      </c>
      <c r="J4" s="2"/>
      <c r="K4" s="2"/>
      <c r="L4" s="2"/>
      <c r="M4" s="2"/>
      <c r="N4" s="2"/>
      <c r="O4" s="13">
        <f>SUM(J4:N4)</f>
        <v>0</v>
      </c>
      <c r="P4" s="4">
        <v>18</v>
      </c>
      <c r="Q4" s="5">
        <v>42.9</v>
      </c>
    </row>
    <row r="5" spans="1:17" ht="108" customHeight="1">
      <c r="A5" s="1"/>
      <c r="B5" s="1" t="s">
        <v>8</v>
      </c>
      <c r="C5" s="1" t="s">
        <v>9</v>
      </c>
      <c r="D5" s="2">
        <v>4</v>
      </c>
      <c r="E5" s="2">
        <v>1096</v>
      </c>
      <c r="F5" s="2">
        <v>3366</v>
      </c>
      <c r="G5" s="2">
        <v>1973</v>
      </c>
      <c r="H5" s="2">
        <v>903</v>
      </c>
      <c r="I5" s="14">
        <f t="shared" ref="I5:I58" si="0">SUM(D5:H5)</f>
        <v>7342</v>
      </c>
      <c r="J5" s="2"/>
      <c r="K5" s="2"/>
      <c r="L5" s="2"/>
      <c r="M5" s="2"/>
      <c r="N5" s="2"/>
      <c r="O5" s="13">
        <f t="shared" ref="O5:O58" si="1">SUM(J5:N5)</f>
        <v>0</v>
      </c>
      <c r="P5" s="4">
        <v>18</v>
      </c>
      <c r="Q5" s="5">
        <v>42.9</v>
      </c>
    </row>
    <row r="6" spans="1:17" ht="108" customHeight="1">
      <c r="A6" s="1"/>
      <c r="B6" s="1" t="s">
        <v>10</v>
      </c>
      <c r="C6" s="1" t="s">
        <v>9</v>
      </c>
      <c r="D6" s="2">
        <v>42</v>
      </c>
      <c r="E6" s="2">
        <v>1070</v>
      </c>
      <c r="F6" s="2">
        <v>2591</v>
      </c>
      <c r="G6" s="2">
        <v>1439</v>
      </c>
      <c r="H6" s="2">
        <v>559</v>
      </c>
      <c r="I6" s="14">
        <f t="shared" si="0"/>
        <v>5701</v>
      </c>
      <c r="J6" s="2"/>
      <c r="K6" s="2"/>
      <c r="L6" s="2"/>
      <c r="M6" s="2"/>
      <c r="N6" s="2"/>
      <c r="O6" s="13">
        <f t="shared" si="1"/>
        <v>0</v>
      </c>
      <c r="P6" s="4">
        <v>18</v>
      </c>
      <c r="Q6" s="5">
        <v>42.9</v>
      </c>
    </row>
    <row r="7" spans="1:17" ht="108" customHeight="1">
      <c r="A7" s="1"/>
      <c r="B7" s="1" t="s">
        <v>11</v>
      </c>
      <c r="C7" s="1" t="s">
        <v>7</v>
      </c>
      <c r="D7" s="2">
        <v>273</v>
      </c>
      <c r="E7" s="2">
        <v>1828</v>
      </c>
      <c r="F7" s="2">
        <v>1540</v>
      </c>
      <c r="G7" s="2">
        <v>784</v>
      </c>
      <c r="H7" s="2">
        <v>790</v>
      </c>
      <c r="I7" s="14">
        <f t="shared" si="0"/>
        <v>5215</v>
      </c>
      <c r="J7" s="2"/>
      <c r="K7" s="2"/>
      <c r="L7" s="2"/>
      <c r="M7" s="2"/>
      <c r="N7" s="2"/>
      <c r="O7" s="13">
        <f t="shared" si="1"/>
        <v>0</v>
      </c>
      <c r="P7" s="4">
        <v>18</v>
      </c>
      <c r="Q7" s="5">
        <v>42.9</v>
      </c>
    </row>
    <row r="8" spans="1:17" ht="108" customHeight="1">
      <c r="A8" s="1"/>
      <c r="B8" s="1" t="s">
        <v>12</v>
      </c>
      <c r="C8" s="1" t="s">
        <v>7</v>
      </c>
      <c r="D8" s="2">
        <v>0</v>
      </c>
      <c r="E8" s="2">
        <v>874</v>
      </c>
      <c r="F8" s="2">
        <v>1179</v>
      </c>
      <c r="G8" s="2">
        <v>1186</v>
      </c>
      <c r="H8" s="2">
        <v>1034</v>
      </c>
      <c r="I8" s="14">
        <f t="shared" si="0"/>
        <v>4273</v>
      </c>
      <c r="J8" s="2"/>
      <c r="K8" s="2"/>
      <c r="L8" s="2"/>
      <c r="M8" s="2"/>
      <c r="N8" s="2"/>
      <c r="O8" s="13">
        <f t="shared" si="1"/>
        <v>0</v>
      </c>
      <c r="P8" s="4">
        <v>18</v>
      </c>
      <c r="Q8" s="5">
        <v>42.9</v>
      </c>
    </row>
    <row r="9" spans="1:17" ht="108" customHeight="1">
      <c r="A9" s="1"/>
      <c r="B9" s="1" t="s">
        <v>13</v>
      </c>
      <c r="C9" s="1" t="s">
        <v>14</v>
      </c>
      <c r="D9" s="2"/>
      <c r="E9" s="2">
        <v>573</v>
      </c>
      <c r="F9" s="2">
        <v>1397</v>
      </c>
      <c r="G9" s="2">
        <v>1273</v>
      </c>
      <c r="H9" s="2">
        <v>864</v>
      </c>
      <c r="I9" s="14">
        <f t="shared" si="0"/>
        <v>4107</v>
      </c>
      <c r="J9" s="2"/>
      <c r="K9" s="2"/>
      <c r="L9" s="2"/>
      <c r="M9" s="2"/>
      <c r="N9" s="2"/>
      <c r="O9" s="13">
        <f t="shared" si="1"/>
        <v>0</v>
      </c>
      <c r="P9" s="4">
        <v>18</v>
      </c>
      <c r="Q9" s="5">
        <v>42.9</v>
      </c>
    </row>
    <row r="10" spans="1:17" ht="108" customHeight="1">
      <c r="A10" s="1"/>
      <c r="B10" s="1" t="s">
        <v>15</v>
      </c>
      <c r="C10" s="1" t="s">
        <v>14</v>
      </c>
      <c r="D10" s="2"/>
      <c r="E10" s="2">
        <v>570</v>
      </c>
      <c r="F10" s="2">
        <v>1435</v>
      </c>
      <c r="G10" s="2">
        <v>1337</v>
      </c>
      <c r="H10" s="2">
        <v>721</v>
      </c>
      <c r="I10" s="14">
        <f t="shared" si="0"/>
        <v>4063</v>
      </c>
      <c r="J10" s="2"/>
      <c r="K10" s="2"/>
      <c r="L10" s="2"/>
      <c r="M10" s="2"/>
      <c r="N10" s="2"/>
      <c r="O10" s="13">
        <f t="shared" si="1"/>
        <v>0</v>
      </c>
      <c r="P10" s="4">
        <v>18</v>
      </c>
      <c r="Q10" s="5">
        <v>42.9</v>
      </c>
    </row>
    <row r="11" spans="1:17" ht="108" customHeight="1">
      <c r="A11" s="1"/>
      <c r="B11" s="1" t="s">
        <v>16</v>
      </c>
      <c r="C11" s="1" t="s">
        <v>17</v>
      </c>
      <c r="D11" s="2"/>
      <c r="E11" s="2">
        <v>598</v>
      </c>
      <c r="F11" s="2">
        <v>1537</v>
      </c>
      <c r="G11" s="2">
        <v>1077</v>
      </c>
      <c r="H11" s="2">
        <v>313</v>
      </c>
      <c r="I11" s="14">
        <f t="shared" si="0"/>
        <v>3525</v>
      </c>
      <c r="J11" s="2"/>
      <c r="K11" s="2"/>
      <c r="L11" s="2"/>
      <c r="M11" s="2"/>
      <c r="N11" s="2"/>
      <c r="O11" s="13">
        <f t="shared" si="1"/>
        <v>0</v>
      </c>
      <c r="P11" s="4">
        <v>16.8</v>
      </c>
      <c r="Q11" s="5">
        <v>39.9</v>
      </c>
    </row>
    <row r="12" spans="1:17" ht="108" customHeight="1">
      <c r="A12" s="1"/>
      <c r="B12" s="1" t="s">
        <v>18</v>
      </c>
      <c r="C12" s="1" t="s">
        <v>9</v>
      </c>
      <c r="D12" s="2">
        <v>2</v>
      </c>
      <c r="E12" s="2">
        <v>548</v>
      </c>
      <c r="F12" s="2">
        <v>1974</v>
      </c>
      <c r="G12" s="2">
        <v>654</v>
      </c>
      <c r="H12" s="2">
        <v>105</v>
      </c>
      <c r="I12" s="14">
        <f t="shared" si="0"/>
        <v>3283</v>
      </c>
      <c r="J12" s="2"/>
      <c r="K12" s="2"/>
      <c r="L12" s="2"/>
      <c r="M12" s="2"/>
      <c r="N12" s="2"/>
      <c r="O12" s="13">
        <f t="shared" si="1"/>
        <v>0</v>
      </c>
      <c r="P12" s="4">
        <v>18</v>
      </c>
      <c r="Q12" s="5">
        <v>42.9</v>
      </c>
    </row>
    <row r="13" spans="1:17" ht="108" customHeight="1">
      <c r="A13" s="1"/>
      <c r="B13" s="1" t="s">
        <v>19</v>
      </c>
      <c r="C13" s="1" t="s">
        <v>7</v>
      </c>
      <c r="D13" s="2">
        <v>417</v>
      </c>
      <c r="E13" s="2">
        <v>1960</v>
      </c>
      <c r="F13" s="2">
        <v>437</v>
      </c>
      <c r="G13" s="2">
        <v>165</v>
      </c>
      <c r="H13" s="2">
        <v>0</v>
      </c>
      <c r="I13" s="14">
        <f t="shared" si="0"/>
        <v>2979</v>
      </c>
      <c r="J13" s="2"/>
      <c r="K13" s="2"/>
      <c r="L13" s="2"/>
      <c r="M13" s="2"/>
      <c r="N13" s="2"/>
      <c r="O13" s="13">
        <f t="shared" si="1"/>
        <v>0</v>
      </c>
      <c r="P13" s="4">
        <v>18</v>
      </c>
      <c r="Q13" s="5">
        <v>42.9</v>
      </c>
    </row>
    <row r="14" spans="1:17" ht="108" customHeight="1">
      <c r="A14" s="1"/>
      <c r="B14" s="1" t="s">
        <v>20</v>
      </c>
      <c r="C14" s="1" t="s">
        <v>21</v>
      </c>
      <c r="D14" s="2"/>
      <c r="E14" s="2">
        <v>429</v>
      </c>
      <c r="F14" s="2">
        <v>1409</v>
      </c>
      <c r="G14" s="2">
        <v>881</v>
      </c>
      <c r="H14" s="2">
        <v>0</v>
      </c>
      <c r="I14" s="14">
        <f t="shared" si="0"/>
        <v>2719</v>
      </c>
      <c r="J14" s="2"/>
      <c r="K14" s="2"/>
      <c r="L14" s="2"/>
      <c r="M14" s="2"/>
      <c r="N14" s="2"/>
      <c r="O14" s="13">
        <f t="shared" si="1"/>
        <v>0</v>
      </c>
      <c r="P14" s="4">
        <v>20.9</v>
      </c>
      <c r="Q14" s="5">
        <v>49.9</v>
      </c>
    </row>
    <row r="15" spans="1:17" ht="108" customHeight="1">
      <c r="A15" s="1"/>
      <c r="B15" s="1" t="s">
        <v>22</v>
      </c>
      <c r="C15" s="1" t="s">
        <v>7</v>
      </c>
      <c r="D15" s="2"/>
      <c r="E15" s="2">
        <v>332</v>
      </c>
      <c r="F15" s="2">
        <v>1994</v>
      </c>
      <c r="G15" s="2">
        <v>377</v>
      </c>
      <c r="H15" s="2">
        <v>0</v>
      </c>
      <c r="I15" s="14">
        <f t="shared" si="0"/>
        <v>2703</v>
      </c>
      <c r="J15" s="2"/>
      <c r="K15" s="2"/>
      <c r="L15" s="2"/>
      <c r="M15" s="2"/>
      <c r="N15" s="2"/>
      <c r="O15" s="13">
        <f t="shared" si="1"/>
        <v>0</v>
      </c>
      <c r="P15" s="4">
        <v>8</v>
      </c>
      <c r="Q15" s="5">
        <v>42.9</v>
      </c>
    </row>
    <row r="16" spans="1:17" ht="108" customHeight="1">
      <c r="A16" s="1"/>
      <c r="B16" s="1" t="s">
        <v>23</v>
      </c>
      <c r="C16" s="1" t="s">
        <v>24</v>
      </c>
      <c r="D16" s="2"/>
      <c r="E16" s="2">
        <v>301</v>
      </c>
      <c r="F16" s="2">
        <v>1693</v>
      </c>
      <c r="G16" s="2">
        <v>443</v>
      </c>
      <c r="H16" s="2">
        <v>2</v>
      </c>
      <c r="I16" s="14">
        <f t="shared" si="0"/>
        <v>2439</v>
      </c>
      <c r="J16" s="2"/>
      <c r="K16" s="2"/>
      <c r="L16" s="2"/>
      <c r="M16" s="2"/>
      <c r="N16" s="2"/>
      <c r="O16" s="13">
        <f t="shared" si="1"/>
        <v>0</v>
      </c>
      <c r="P16" s="4">
        <v>18.899999999999999</v>
      </c>
      <c r="Q16" s="5">
        <v>44.9</v>
      </c>
    </row>
    <row r="17" spans="1:17" ht="108" customHeight="1">
      <c r="A17" s="1"/>
      <c r="B17" s="1" t="s">
        <v>25</v>
      </c>
      <c r="C17" s="1" t="s">
        <v>21</v>
      </c>
      <c r="D17" s="2"/>
      <c r="E17" s="2">
        <v>437</v>
      </c>
      <c r="F17" s="2">
        <v>870</v>
      </c>
      <c r="G17" s="2">
        <v>760</v>
      </c>
      <c r="H17" s="2">
        <v>306</v>
      </c>
      <c r="I17" s="14">
        <f t="shared" si="0"/>
        <v>2373</v>
      </c>
      <c r="J17" s="2"/>
      <c r="K17" s="2"/>
      <c r="L17" s="2"/>
      <c r="M17" s="2"/>
      <c r="N17" s="2"/>
      <c r="O17" s="13">
        <f t="shared" si="1"/>
        <v>0</v>
      </c>
      <c r="P17" s="4">
        <v>16.8</v>
      </c>
      <c r="Q17" s="5">
        <v>39.9</v>
      </c>
    </row>
    <row r="18" spans="1:17" ht="108" customHeight="1">
      <c r="A18" s="1"/>
      <c r="B18" s="1" t="s">
        <v>26</v>
      </c>
      <c r="C18" s="1" t="s">
        <v>21</v>
      </c>
      <c r="D18" s="2"/>
      <c r="E18" s="2">
        <v>397</v>
      </c>
      <c r="F18" s="2">
        <v>694</v>
      </c>
      <c r="G18" s="2">
        <v>569</v>
      </c>
      <c r="H18" s="2">
        <v>280</v>
      </c>
      <c r="I18" s="14">
        <f t="shared" si="0"/>
        <v>1940</v>
      </c>
      <c r="J18" s="2"/>
      <c r="K18" s="2"/>
      <c r="L18" s="2"/>
      <c r="M18" s="2"/>
      <c r="N18" s="2"/>
      <c r="O18" s="13">
        <f t="shared" si="1"/>
        <v>0</v>
      </c>
      <c r="P18" s="4">
        <v>16.8</v>
      </c>
      <c r="Q18" s="5">
        <v>39.9</v>
      </c>
    </row>
    <row r="19" spans="1:17" ht="108" customHeight="1">
      <c r="A19" s="1"/>
      <c r="B19" s="1" t="s">
        <v>27</v>
      </c>
      <c r="C19" s="1" t="s">
        <v>7</v>
      </c>
      <c r="D19" s="2"/>
      <c r="E19" s="2">
        <v>221</v>
      </c>
      <c r="F19" s="2">
        <v>768</v>
      </c>
      <c r="G19" s="2">
        <v>497</v>
      </c>
      <c r="H19" s="2">
        <v>290</v>
      </c>
      <c r="I19" s="14">
        <f t="shared" si="0"/>
        <v>1776</v>
      </c>
      <c r="J19" s="2"/>
      <c r="K19" s="2"/>
      <c r="L19" s="2"/>
      <c r="M19" s="2"/>
      <c r="N19" s="2"/>
      <c r="O19" s="13">
        <f t="shared" si="1"/>
        <v>0</v>
      </c>
      <c r="P19" s="4">
        <v>18</v>
      </c>
      <c r="Q19" s="5">
        <v>42.9</v>
      </c>
    </row>
    <row r="20" spans="1:17" ht="108" customHeight="1">
      <c r="A20" s="1"/>
      <c r="B20" s="1" t="s">
        <v>28</v>
      </c>
      <c r="C20" s="1" t="s">
        <v>21</v>
      </c>
      <c r="D20" s="2"/>
      <c r="E20" s="2">
        <v>235</v>
      </c>
      <c r="F20" s="2">
        <v>535</v>
      </c>
      <c r="G20" s="2">
        <v>496</v>
      </c>
      <c r="H20" s="2">
        <v>298</v>
      </c>
      <c r="I20" s="14">
        <f t="shared" si="0"/>
        <v>1564</v>
      </c>
      <c r="J20" s="2"/>
      <c r="K20" s="2"/>
      <c r="L20" s="2"/>
      <c r="M20" s="2"/>
      <c r="N20" s="2"/>
      <c r="O20" s="13">
        <f t="shared" si="1"/>
        <v>0</v>
      </c>
      <c r="P20" s="4">
        <v>18.899999999999999</v>
      </c>
      <c r="Q20" s="5">
        <v>44.9</v>
      </c>
    </row>
    <row r="21" spans="1:17" ht="108" customHeight="1">
      <c r="A21" s="1"/>
      <c r="B21" s="1" t="s">
        <v>29</v>
      </c>
      <c r="C21" s="1" t="s">
        <v>17</v>
      </c>
      <c r="D21" s="2"/>
      <c r="E21" s="2">
        <v>305</v>
      </c>
      <c r="F21" s="2">
        <v>457</v>
      </c>
      <c r="G21" s="2">
        <v>483</v>
      </c>
      <c r="H21" s="2">
        <v>287</v>
      </c>
      <c r="I21" s="14">
        <f t="shared" si="0"/>
        <v>1532</v>
      </c>
      <c r="J21" s="2"/>
      <c r="K21" s="2"/>
      <c r="L21" s="2"/>
      <c r="M21" s="2"/>
      <c r="N21" s="2"/>
      <c r="O21" s="13">
        <f t="shared" si="1"/>
        <v>0</v>
      </c>
      <c r="P21" s="4">
        <v>16.8</v>
      </c>
      <c r="Q21" s="5">
        <v>39.9</v>
      </c>
    </row>
    <row r="22" spans="1:17" ht="108" customHeight="1">
      <c r="A22" s="1"/>
      <c r="B22" s="1" t="s">
        <v>30</v>
      </c>
      <c r="C22" s="1" t="s">
        <v>31</v>
      </c>
      <c r="D22" s="2"/>
      <c r="E22" s="2">
        <v>200</v>
      </c>
      <c r="F22" s="2">
        <v>673</v>
      </c>
      <c r="G22" s="2">
        <v>410</v>
      </c>
      <c r="H22" s="2">
        <v>20</v>
      </c>
      <c r="I22" s="14">
        <f t="shared" si="0"/>
        <v>1303</v>
      </c>
      <c r="J22" s="2"/>
      <c r="K22" s="2"/>
      <c r="L22" s="2"/>
      <c r="M22" s="2"/>
      <c r="N22" s="2"/>
      <c r="O22" s="13">
        <f t="shared" si="1"/>
        <v>0</v>
      </c>
      <c r="P22" s="4">
        <v>20.9</v>
      </c>
      <c r="Q22" s="5">
        <v>49.9</v>
      </c>
    </row>
    <row r="23" spans="1:17" ht="108" customHeight="1">
      <c r="A23" s="1"/>
      <c r="B23" s="1" t="s">
        <v>32</v>
      </c>
      <c r="C23" s="1" t="s">
        <v>33</v>
      </c>
      <c r="D23" s="2"/>
      <c r="E23" s="2">
        <v>386</v>
      </c>
      <c r="F23" s="2">
        <v>373</v>
      </c>
      <c r="G23" s="2">
        <v>372</v>
      </c>
      <c r="H23" s="2">
        <v>179</v>
      </c>
      <c r="I23" s="14">
        <f t="shared" si="0"/>
        <v>1310</v>
      </c>
      <c r="J23" s="2"/>
      <c r="K23" s="2"/>
      <c r="L23" s="2"/>
      <c r="M23" s="2"/>
      <c r="N23" s="2"/>
      <c r="O23" s="13">
        <f t="shared" si="1"/>
        <v>0</v>
      </c>
      <c r="P23" s="4">
        <v>16.8</v>
      </c>
      <c r="Q23" s="5">
        <v>39.9</v>
      </c>
    </row>
    <row r="24" spans="1:17" ht="108" customHeight="1">
      <c r="A24" s="1"/>
      <c r="B24" s="1" t="s">
        <v>34</v>
      </c>
      <c r="C24" s="1" t="s">
        <v>24</v>
      </c>
      <c r="D24" s="2"/>
      <c r="E24" s="2">
        <v>437</v>
      </c>
      <c r="F24" s="2">
        <v>322</v>
      </c>
      <c r="G24" s="2">
        <v>326</v>
      </c>
      <c r="H24" s="2">
        <v>209</v>
      </c>
      <c r="I24" s="14">
        <f t="shared" si="0"/>
        <v>1294</v>
      </c>
      <c r="J24" s="2"/>
      <c r="K24" s="2"/>
      <c r="L24" s="2"/>
      <c r="M24" s="2"/>
      <c r="N24" s="2"/>
      <c r="O24" s="13">
        <f t="shared" si="1"/>
        <v>0</v>
      </c>
      <c r="P24" s="4">
        <v>18.899999999999999</v>
      </c>
      <c r="Q24" s="5">
        <v>44.9</v>
      </c>
    </row>
    <row r="25" spans="1:17" ht="108" customHeight="1">
      <c r="A25" s="1"/>
      <c r="B25" s="1" t="s">
        <v>35</v>
      </c>
      <c r="C25" s="1" t="s">
        <v>9</v>
      </c>
      <c r="D25" s="2">
        <v>0</v>
      </c>
      <c r="E25" s="2">
        <v>293</v>
      </c>
      <c r="F25" s="2">
        <v>875</v>
      </c>
      <c r="G25" s="2">
        <v>73</v>
      </c>
      <c r="H25" s="2">
        <v>0</v>
      </c>
      <c r="I25" s="14">
        <f t="shared" si="0"/>
        <v>1241</v>
      </c>
      <c r="J25" s="2"/>
      <c r="K25" s="2"/>
      <c r="L25" s="2"/>
      <c r="M25" s="2"/>
      <c r="N25" s="2"/>
      <c r="O25" s="13">
        <f t="shared" si="1"/>
        <v>0</v>
      </c>
      <c r="P25" s="4">
        <v>18</v>
      </c>
      <c r="Q25" s="5">
        <v>42.9</v>
      </c>
    </row>
    <row r="26" spans="1:17" ht="108" customHeight="1">
      <c r="A26" s="1"/>
      <c r="B26" s="1" t="s">
        <v>36</v>
      </c>
      <c r="C26" s="1" t="s">
        <v>31</v>
      </c>
      <c r="D26" s="2"/>
      <c r="E26" s="2">
        <v>192</v>
      </c>
      <c r="F26" s="2">
        <v>609</v>
      </c>
      <c r="G26" s="2">
        <v>301</v>
      </c>
      <c r="H26" s="2">
        <v>98</v>
      </c>
      <c r="I26" s="14">
        <f t="shared" si="0"/>
        <v>1200</v>
      </c>
      <c r="J26" s="2"/>
      <c r="K26" s="2"/>
      <c r="L26" s="2"/>
      <c r="M26" s="2"/>
      <c r="N26" s="2"/>
      <c r="O26" s="13">
        <f t="shared" si="1"/>
        <v>0</v>
      </c>
      <c r="P26" s="4">
        <v>18.899999999999999</v>
      </c>
      <c r="Q26" s="5">
        <v>44.9</v>
      </c>
    </row>
    <row r="27" spans="1:17" ht="108" customHeight="1">
      <c r="A27" s="1"/>
      <c r="B27" s="1" t="s">
        <v>37</v>
      </c>
      <c r="C27" s="1" t="s">
        <v>21</v>
      </c>
      <c r="D27" s="2"/>
      <c r="E27" s="2">
        <v>123</v>
      </c>
      <c r="F27" s="2">
        <v>381</v>
      </c>
      <c r="G27" s="2">
        <v>382</v>
      </c>
      <c r="H27" s="2">
        <v>190</v>
      </c>
      <c r="I27" s="14">
        <f t="shared" si="0"/>
        <v>1076</v>
      </c>
      <c r="J27" s="2"/>
      <c r="K27" s="2"/>
      <c r="L27" s="2"/>
      <c r="M27" s="2"/>
      <c r="N27" s="2"/>
      <c r="O27" s="13">
        <f t="shared" si="1"/>
        <v>0</v>
      </c>
      <c r="P27" s="4">
        <v>18</v>
      </c>
      <c r="Q27" s="5">
        <v>42.9</v>
      </c>
    </row>
    <row r="28" spans="1:17" ht="108" customHeight="1">
      <c r="A28" s="1"/>
      <c r="B28" s="1" t="s">
        <v>38</v>
      </c>
      <c r="C28" s="1" t="s">
        <v>31</v>
      </c>
      <c r="D28" s="2">
        <v>0</v>
      </c>
      <c r="E28" s="2">
        <v>154</v>
      </c>
      <c r="F28" s="2">
        <v>530</v>
      </c>
      <c r="G28" s="2">
        <v>283</v>
      </c>
      <c r="H28" s="2">
        <v>88</v>
      </c>
      <c r="I28" s="14">
        <f t="shared" si="0"/>
        <v>1055</v>
      </c>
      <c r="J28" s="2"/>
      <c r="K28" s="2"/>
      <c r="L28" s="2"/>
      <c r="M28" s="2"/>
      <c r="N28" s="2"/>
      <c r="O28" s="13">
        <f t="shared" si="1"/>
        <v>0</v>
      </c>
      <c r="P28" s="4">
        <v>18.899999999999999</v>
      </c>
      <c r="Q28" s="5">
        <v>44.9</v>
      </c>
    </row>
    <row r="29" spans="1:17" ht="108" customHeight="1">
      <c r="A29" s="1"/>
      <c r="B29" s="1" t="s">
        <v>39</v>
      </c>
      <c r="C29" s="1" t="s">
        <v>9</v>
      </c>
      <c r="D29" s="2">
        <v>16</v>
      </c>
      <c r="E29" s="2">
        <v>194</v>
      </c>
      <c r="F29" s="2">
        <v>461</v>
      </c>
      <c r="G29" s="2">
        <v>232</v>
      </c>
      <c r="H29" s="2">
        <v>70</v>
      </c>
      <c r="I29" s="14">
        <f t="shared" si="0"/>
        <v>973</v>
      </c>
      <c r="J29" s="2"/>
      <c r="K29" s="2"/>
      <c r="L29" s="2"/>
      <c r="M29" s="2"/>
      <c r="N29" s="2"/>
      <c r="O29" s="13">
        <f t="shared" si="1"/>
        <v>0</v>
      </c>
      <c r="P29" s="4">
        <v>18</v>
      </c>
      <c r="Q29" s="5">
        <v>42.9</v>
      </c>
    </row>
    <row r="30" spans="1:17" ht="108" customHeight="1">
      <c r="A30" s="1"/>
      <c r="B30" s="1" t="s">
        <v>40</v>
      </c>
      <c r="C30" s="1" t="s">
        <v>14</v>
      </c>
      <c r="D30" s="2"/>
      <c r="E30" s="2">
        <v>179</v>
      </c>
      <c r="F30" s="2">
        <v>450</v>
      </c>
      <c r="G30" s="2">
        <v>219</v>
      </c>
      <c r="H30" s="2">
        <v>64</v>
      </c>
      <c r="I30" s="14">
        <f t="shared" si="0"/>
        <v>912</v>
      </c>
      <c r="J30" s="2"/>
      <c r="K30" s="2"/>
      <c r="L30" s="2"/>
      <c r="M30" s="2"/>
      <c r="N30" s="2"/>
      <c r="O30" s="13">
        <f t="shared" si="1"/>
        <v>0</v>
      </c>
      <c r="P30" s="4">
        <v>18</v>
      </c>
      <c r="Q30" s="5">
        <v>42.9</v>
      </c>
    </row>
    <row r="31" spans="1:17" ht="108" customHeight="1">
      <c r="A31" s="1"/>
      <c r="B31" s="1" t="s">
        <v>41</v>
      </c>
      <c r="C31" s="1" t="s">
        <v>42</v>
      </c>
      <c r="D31" s="2"/>
      <c r="E31" s="2">
        <v>254</v>
      </c>
      <c r="F31" s="2">
        <v>387</v>
      </c>
      <c r="G31" s="2">
        <v>125</v>
      </c>
      <c r="H31" s="2">
        <v>99</v>
      </c>
      <c r="I31" s="14">
        <f t="shared" si="0"/>
        <v>865</v>
      </c>
      <c r="J31" s="2"/>
      <c r="K31" s="2"/>
      <c r="L31" s="2"/>
      <c r="M31" s="2"/>
      <c r="N31" s="2"/>
      <c r="O31" s="13">
        <f t="shared" si="1"/>
        <v>0</v>
      </c>
      <c r="P31" s="4">
        <v>18</v>
      </c>
      <c r="Q31" s="5">
        <v>42.9</v>
      </c>
    </row>
    <row r="32" spans="1:17" ht="108" customHeight="1">
      <c r="A32" s="1"/>
      <c r="B32" s="1" t="s">
        <v>43</v>
      </c>
      <c r="C32" s="1" t="s">
        <v>7</v>
      </c>
      <c r="D32" s="2">
        <v>171</v>
      </c>
      <c r="E32" s="2">
        <v>38</v>
      </c>
      <c r="F32" s="2">
        <v>129</v>
      </c>
      <c r="G32" s="2">
        <v>373</v>
      </c>
      <c r="H32" s="2">
        <v>33</v>
      </c>
      <c r="I32" s="14">
        <f t="shared" si="0"/>
        <v>744</v>
      </c>
      <c r="J32" s="2"/>
      <c r="K32" s="2"/>
      <c r="L32" s="2"/>
      <c r="M32" s="2"/>
      <c r="N32" s="2"/>
      <c r="O32" s="13">
        <f t="shared" si="1"/>
        <v>0</v>
      </c>
      <c r="P32" s="4">
        <v>18</v>
      </c>
      <c r="Q32" s="5">
        <v>42.9</v>
      </c>
    </row>
    <row r="33" spans="1:17" ht="108" customHeight="1">
      <c r="A33" s="1"/>
      <c r="B33" s="1" t="s">
        <v>44</v>
      </c>
      <c r="C33" s="1" t="s">
        <v>21</v>
      </c>
      <c r="D33" s="2"/>
      <c r="E33" s="2">
        <v>80</v>
      </c>
      <c r="F33" s="2">
        <v>377</v>
      </c>
      <c r="G33" s="2">
        <v>200</v>
      </c>
      <c r="H33" s="2">
        <v>60</v>
      </c>
      <c r="I33" s="14">
        <f t="shared" si="0"/>
        <v>717</v>
      </c>
      <c r="J33" s="2"/>
      <c r="K33" s="2"/>
      <c r="L33" s="2"/>
      <c r="M33" s="2"/>
      <c r="N33" s="2"/>
      <c r="O33" s="13">
        <f t="shared" si="1"/>
        <v>0</v>
      </c>
      <c r="P33" s="4">
        <v>18</v>
      </c>
      <c r="Q33" s="5">
        <v>42.9</v>
      </c>
    </row>
    <row r="34" spans="1:17" ht="108" customHeight="1">
      <c r="A34" s="1"/>
      <c r="B34" s="1" t="s">
        <v>45</v>
      </c>
      <c r="C34" s="1" t="s">
        <v>31</v>
      </c>
      <c r="D34" s="2"/>
      <c r="E34" s="2">
        <v>551</v>
      </c>
      <c r="F34" s="2">
        <v>88</v>
      </c>
      <c r="G34" s="2">
        <v>0</v>
      </c>
      <c r="H34" s="2">
        <v>0</v>
      </c>
      <c r="I34" s="14">
        <f t="shared" si="0"/>
        <v>639</v>
      </c>
      <c r="J34" s="2"/>
      <c r="K34" s="2"/>
      <c r="L34" s="2"/>
      <c r="M34" s="2"/>
      <c r="N34" s="2"/>
      <c r="O34" s="13">
        <f t="shared" si="1"/>
        <v>0</v>
      </c>
      <c r="P34" s="4">
        <v>20.9</v>
      </c>
      <c r="Q34" s="5">
        <v>49.9</v>
      </c>
    </row>
    <row r="35" spans="1:17" ht="108" customHeight="1">
      <c r="A35" s="1"/>
      <c r="B35" s="1" t="s">
        <v>46</v>
      </c>
      <c r="C35" s="1" t="s">
        <v>7</v>
      </c>
      <c r="D35" s="2">
        <v>253</v>
      </c>
      <c r="E35" s="2">
        <v>309</v>
      </c>
      <c r="F35" s="2">
        <v>75</v>
      </c>
      <c r="G35" s="2">
        <v>0</v>
      </c>
      <c r="H35" s="2">
        <v>0</v>
      </c>
      <c r="I35" s="14">
        <f t="shared" si="0"/>
        <v>637</v>
      </c>
      <c r="J35" s="2"/>
      <c r="K35" s="2"/>
      <c r="L35" s="2"/>
      <c r="M35" s="2"/>
      <c r="N35" s="2"/>
      <c r="O35" s="13">
        <f t="shared" si="1"/>
        <v>0</v>
      </c>
      <c r="P35" s="4">
        <v>18</v>
      </c>
      <c r="Q35" s="5">
        <v>42.9</v>
      </c>
    </row>
    <row r="36" spans="1:17" ht="108" customHeight="1">
      <c r="A36" s="1"/>
      <c r="B36" s="1" t="s">
        <v>47</v>
      </c>
      <c r="C36" s="1" t="s">
        <v>48</v>
      </c>
      <c r="D36" s="2"/>
      <c r="E36" s="2">
        <v>96</v>
      </c>
      <c r="F36" s="2">
        <v>292</v>
      </c>
      <c r="G36" s="2">
        <v>193</v>
      </c>
      <c r="H36" s="2">
        <v>44</v>
      </c>
      <c r="I36" s="14">
        <f t="shared" si="0"/>
        <v>625</v>
      </c>
      <c r="J36" s="2"/>
      <c r="K36" s="2"/>
      <c r="L36" s="2"/>
      <c r="M36" s="2"/>
      <c r="N36" s="2"/>
      <c r="O36" s="13">
        <f t="shared" si="1"/>
        <v>0</v>
      </c>
      <c r="P36" s="4">
        <v>29.3</v>
      </c>
      <c r="Q36" s="5">
        <v>69.900000000000006</v>
      </c>
    </row>
    <row r="37" spans="1:17" ht="108" customHeight="1">
      <c r="A37" s="1"/>
      <c r="B37" s="1" t="s">
        <v>49</v>
      </c>
      <c r="C37" s="1" t="s">
        <v>7</v>
      </c>
      <c r="D37" s="2">
        <v>160</v>
      </c>
      <c r="E37" s="2">
        <v>110</v>
      </c>
      <c r="F37" s="2">
        <v>350</v>
      </c>
      <c r="G37" s="2">
        <v>0</v>
      </c>
      <c r="H37" s="2">
        <v>0</v>
      </c>
      <c r="I37" s="14">
        <f t="shared" si="0"/>
        <v>620</v>
      </c>
      <c r="J37" s="2"/>
      <c r="K37" s="2"/>
      <c r="L37" s="2"/>
      <c r="M37" s="2"/>
      <c r="N37" s="2"/>
      <c r="O37" s="13">
        <f t="shared" si="1"/>
        <v>0</v>
      </c>
      <c r="P37" s="4">
        <v>18</v>
      </c>
      <c r="Q37" s="5">
        <v>42.9</v>
      </c>
    </row>
    <row r="38" spans="1:17" ht="108" customHeight="1">
      <c r="A38" s="1"/>
      <c r="B38" s="1" t="s">
        <v>50</v>
      </c>
      <c r="C38" s="1" t="s">
        <v>51</v>
      </c>
      <c r="D38" s="2"/>
      <c r="E38" s="2">
        <v>90</v>
      </c>
      <c r="F38" s="2">
        <v>281</v>
      </c>
      <c r="G38" s="2">
        <v>179</v>
      </c>
      <c r="H38" s="2">
        <v>42</v>
      </c>
      <c r="I38" s="14">
        <f t="shared" si="0"/>
        <v>592</v>
      </c>
      <c r="J38" s="2"/>
      <c r="K38" s="2"/>
      <c r="L38" s="2"/>
      <c r="M38" s="2"/>
      <c r="N38" s="2"/>
      <c r="O38" s="13">
        <f t="shared" si="1"/>
        <v>0</v>
      </c>
      <c r="P38" s="4">
        <v>20.100000000000001</v>
      </c>
      <c r="Q38" s="5">
        <v>47.9</v>
      </c>
    </row>
    <row r="39" spans="1:17" ht="108" customHeight="1">
      <c r="A39" s="1"/>
      <c r="B39" s="1" t="s">
        <v>52</v>
      </c>
      <c r="C39" s="1" t="s">
        <v>51</v>
      </c>
      <c r="D39" s="2"/>
      <c r="E39" s="2">
        <v>91</v>
      </c>
      <c r="F39" s="2">
        <v>279</v>
      </c>
      <c r="G39" s="2">
        <v>177</v>
      </c>
      <c r="H39" s="2">
        <v>37</v>
      </c>
      <c r="I39" s="14">
        <f t="shared" si="0"/>
        <v>584</v>
      </c>
      <c r="J39" s="2"/>
      <c r="K39" s="2"/>
      <c r="L39" s="2"/>
      <c r="M39" s="2"/>
      <c r="N39" s="2"/>
      <c r="O39" s="13">
        <f t="shared" si="1"/>
        <v>0</v>
      </c>
      <c r="P39" s="4">
        <v>18.899999999999999</v>
      </c>
      <c r="Q39" s="5">
        <v>44.9</v>
      </c>
    </row>
    <row r="40" spans="1:17" ht="108" customHeight="1">
      <c r="A40" s="1"/>
      <c r="B40" s="1" t="s">
        <v>53</v>
      </c>
      <c r="C40" s="1" t="s">
        <v>31</v>
      </c>
      <c r="D40" s="2"/>
      <c r="E40" s="2">
        <v>91</v>
      </c>
      <c r="F40" s="2">
        <v>264</v>
      </c>
      <c r="G40" s="2">
        <v>164</v>
      </c>
      <c r="H40" s="2">
        <v>27</v>
      </c>
      <c r="I40" s="14">
        <f t="shared" si="0"/>
        <v>546</v>
      </c>
      <c r="J40" s="2"/>
      <c r="K40" s="2"/>
      <c r="L40" s="2"/>
      <c r="M40" s="2"/>
      <c r="N40" s="2"/>
      <c r="O40" s="13">
        <f t="shared" si="1"/>
        <v>0</v>
      </c>
      <c r="P40" s="4">
        <v>20.100000000000001</v>
      </c>
      <c r="Q40" s="5">
        <v>47.9</v>
      </c>
    </row>
    <row r="41" spans="1:17" ht="108" customHeight="1">
      <c r="A41" s="1"/>
      <c r="B41" s="1" t="s">
        <v>54</v>
      </c>
      <c r="C41" s="1" t="s">
        <v>21</v>
      </c>
      <c r="D41" s="2"/>
      <c r="E41" s="2">
        <v>76</v>
      </c>
      <c r="F41" s="2">
        <v>245</v>
      </c>
      <c r="G41" s="2">
        <v>146</v>
      </c>
      <c r="H41" s="2">
        <v>18</v>
      </c>
      <c r="I41" s="14">
        <f t="shared" si="0"/>
        <v>485</v>
      </c>
      <c r="J41" s="2"/>
      <c r="K41" s="2"/>
      <c r="L41" s="2"/>
      <c r="M41" s="2"/>
      <c r="N41" s="2"/>
      <c r="O41" s="13">
        <f t="shared" si="1"/>
        <v>0</v>
      </c>
      <c r="P41" s="4">
        <v>20.100000000000001</v>
      </c>
      <c r="Q41" s="5">
        <v>47.9</v>
      </c>
    </row>
    <row r="42" spans="1:17" ht="108" customHeight="1">
      <c r="A42" s="1"/>
      <c r="B42" s="1" t="s">
        <v>55</v>
      </c>
      <c r="C42" s="1" t="s">
        <v>21</v>
      </c>
      <c r="D42" s="2"/>
      <c r="E42" s="2">
        <v>196</v>
      </c>
      <c r="F42" s="2">
        <v>119</v>
      </c>
      <c r="G42" s="2">
        <v>0</v>
      </c>
      <c r="H42" s="2">
        <v>161</v>
      </c>
      <c r="I42" s="14">
        <f t="shared" si="0"/>
        <v>476</v>
      </c>
      <c r="J42" s="2"/>
      <c r="K42" s="2"/>
      <c r="L42" s="2"/>
      <c r="M42" s="2"/>
      <c r="N42" s="2"/>
      <c r="O42" s="13">
        <f t="shared" si="1"/>
        <v>0</v>
      </c>
      <c r="P42" s="4">
        <v>18</v>
      </c>
      <c r="Q42" s="5">
        <v>42.9</v>
      </c>
    </row>
    <row r="43" spans="1:17" ht="108" customHeight="1">
      <c r="A43" s="1"/>
      <c r="B43" s="1" t="s">
        <v>56</v>
      </c>
      <c r="C43" s="1" t="s">
        <v>31</v>
      </c>
      <c r="D43" s="2"/>
      <c r="E43" s="2">
        <v>73</v>
      </c>
      <c r="F43" s="2">
        <v>244</v>
      </c>
      <c r="G43" s="2">
        <v>141</v>
      </c>
      <c r="H43" s="2">
        <v>8</v>
      </c>
      <c r="I43" s="14">
        <f t="shared" si="0"/>
        <v>466</v>
      </c>
      <c r="J43" s="2"/>
      <c r="K43" s="2"/>
      <c r="L43" s="2"/>
      <c r="M43" s="2"/>
      <c r="N43" s="2"/>
      <c r="O43" s="13">
        <f t="shared" si="1"/>
        <v>0</v>
      </c>
      <c r="P43" s="4">
        <v>20.100000000000001</v>
      </c>
      <c r="Q43" s="5">
        <v>47.9</v>
      </c>
    </row>
    <row r="44" spans="1:17" ht="108" customHeight="1">
      <c r="A44" s="1"/>
      <c r="B44" s="1" t="s">
        <v>57</v>
      </c>
      <c r="C44" s="1" t="s">
        <v>58</v>
      </c>
      <c r="D44" s="2"/>
      <c r="E44" s="2">
        <v>55</v>
      </c>
      <c r="F44" s="2">
        <v>216</v>
      </c>
      <c r="G44" s="2">
        <v>118</v>
      </c>
      <c r="H44" s="2">
        <v>57</v>
      </c>
      <c r="I44" s="14">
        <f t="shared" si="0"/>
        <v>446</v>
      </c>
      <c r="J44" s="2"/>
      <c r="K44" s="2"/>
      <c r="L44" s="2"/>
      <c r="M44" s="2"/>
      <c r="N44" s="2"/>
      <c r="O44" s="13">
        <f t="shared" si="1"/>
        <v>0</v>
      </c>
      <c r="P44" s="4">
        <v>10.5</v>
      </c>
      <c r="Q44" s="5">
        <v>24.9</v>
      </c>
    </row>
    <row r="45" spans="1:17" ht="108" customHeight="1">
      <c r="A45" s="1"/>
      <c r="B45" s="1" t="s">
        <v>59</v>
      </c>
      <c r="C45" s="1" t="s">
        <v>21</v>
      </c>
      <c r="D45" s="2"/>
      <c r="E45" s="2">
        <v>68</v>
      </c>
      <c r="F45" s="2">
        <v>238</v>
      </c>
      <c r="G45" s="2">
        <v>100</v>
      </c>
      <c r="H45" s="2">
        <v>13</v>
      </c>
      <c r="I45" s="14">
        <f t="shared" si="0"/>
        <v>419</v>
      </c>
      <c r="J45" s="2"/>
      <c r="K45" s="2"/>
      <c r="L45" s="2"/>
      <c r="M45" s="2"/>
      <c r="N45" s="2"/>
      <c r="O45" s="13">
        <f t="shared" si="1"/>
        <v>0</v>
      </c>
      <c r="P45" s="4">
        <v>20.100000000000001</v>
      </c>
      <c r="Q45" s="5">
        <v>47.9</v>
      </c>
    </row>
    <row r="46" spans="1:17" ht="108" customHeight="1">
      <c r="A46" s="1"/>
      <c r="B46" s="1" t="s">
        <v>60</v>
      </c>
      <c r="C46" s="1" t="s">
        <v>48</v>
      </c>
      <c r="D46" s="2"/>
      <c r="E46" s="2">
        <v>70</v>
      </c>
      <c r="F46" s="2">
        <v>222</v>
      </c>
      <c r="G46" s="2">
        <v>126</v>
      </c>
      <c r="H46" s="2">
        <v>0</v>
      </c>
      <c r="I46" s="14">
        <f t="shared" si="0"/>
        <v>418</v>
      </c>
      <c r="J46" s="2"/>
      <c r="K46" s="2"/>
      <c r="L46" s="2"/>
      <c r="M46" s="2"/>
      <c r="N46" s="2"/>
      <c r="O46" s="13">
        <f t="shared" si="1"/>
        <v>0</v>
      </c>
      <c r="P46" s="4">
        <v>18.899999999999999</v>
      </c>
      <c r="Q46" s="5">
        <v>44.9</v>
      </c>
    </row>
    <row r="47" spans="1:17" ht="108" customHeight="1">
      <c r="A47" s="1"/>
      <c r="B47" s="1" t="s">
        <v>61</v>
      </c>
      <c r="C47" s="1" t="s">
        <v>62</v>
      </c>
      <c r="D47" s="2"/>
      <c r="E47" s="2">
        <v>85</v>
      </c>
      <c r="F47" s="2">
        <v>198</v>
      </c>
      <c r="G47" s="2">
        <v>86</v>
      </c>
      <c r="H47" s="2">
        <v>0</v>
      </c>
      <c r="I47" s="14">
        <f t="shared" si="0"/>
        <v>369</v>
      </c>
      <c r="J47" s="2"/>
      <c r="K47" s="2"/>
      <c r="L47" s="2"/>
      <c r="M47" s="2"/>
      <c r="N47" s="2"/>
      <c r="O47" s="13">
        <f t="shared" si="1"/>
        <v>0</v>
      </c>
      <c r="P47" s="4">
        <v>20.9</v>
      </c>
      <c r="Q47" s="5">
        <v>49.9</v>
      </c>
    </row>
    <row r="48" spans="1:17" ht="108" customHeight="1">
      <c r="A48" s="1"/>
      <c r="B48" s="1" t="s">
        <v>63</v>
      </c>
      <c r="C48" s="1" t="s">
        <v>64</v>
      </c>
      <c r="D48" s="2"/>
      <c r="E48" s="2">
        <v>46</v>
      </c>
      <c r="F48" s="2">
        <v>170</v>
      </c>
      <c r="G48" s="2">
        <v>102</v>
      </c>
      <c r="H48" s="2">
        <v>49</v>
      </c>
      <c r="I48" s="14">
        <f t="shared" si="0"/>
        <v>367</v>
      </c>
      <c r="J48" s="2"/>
      <c r="K48" s="2"/>
      <c r="L48" s="2"/>
      <c r="M48" s="2"/>
      <c r="N48" s="2"/>
      <c r="O48" s="13">
        <f t="shared" si="1"/>
        <v>0</v>
      </c>
      <c r="P48" s="4">
        <v>8.4</v>
      </c>
      <c r="Q48" s="5">
        <v>19.899999999999999</v>
      </c>
    </row>
    <row r="49" spans="1:17" ht="108" customHeight="1">
      <c r="A49" s="1"/>
      <c r="B49" s="1" t="s">
        <v>65</v>
      </c>
      <c r="C49" s="1" t="s">
        <v>21</v>
      </c>
      <c r="D49" s="2"/>
      <c r="E49" s="2">
        <v>43</v>
      </c>
      <c r="F49" s="2">
        <v>173</v>
      </c>
      <c r="G49" s="2">
        <v>93</v>
      </c>
      <c r="H49" s="2">
        <v>0</v>
      </c>
      <c r="I49" s="14">
        <f t="shared" si="0"/>
        <v>309</v>
      </c>
      <c r="J49" s="2"/>
      <c r="K49" s="2"/>
      <c r="L49" s="2"/>
      <c r="M49" s="2"/>
      <c r="N49" s="2"/>
      <c r="O49" s="13">
        <f t="shared" si="1"/>
        <v>0</v>
      </c>
      <c r="P49" s="4">
        <v>18.899999999999999</v>
      </c>
      <c r="Q49" s="5">
        <v>44.9</v>
      </c>
    </row>
    <row r="50" spans="1:17" ht="108" customHeight="1">
      <c r="A50" s="1"/>
      <c r="B50" s="1" t="s">
        <v>66</v>
      </c>
      <c r="C50" s="1" t="s">
        <v>64</v>
      </c>
      <c r="D50" s="2"/>
      <c r="E50" s="2">
        <v>37</v>
      </c>
      <c r="F50" s="2">
        <v>148</v>
      </c>
      <c r="G50" s="2">
        <v>83</v>
      </c>
      <c r="H50" s="2">
        <v>40</v>
      </c>
      <c r="I50" s="14">
        <f t="shared" si="0"/>
        <v>308</v>
      </c>
      <c r="J50" s="2"/>
      <c r="K50" s="2"/>
      <c r="L50" s="2"/>
      <c r="M50" s="2"/>
      <c r="N50" s="2"/>
      <c r="O50" s="13">
        <f t="shared" si="1"/>
        <v>0</v>
      </c>
      <c r="P50" s="4">
        <v>8.4</v>
      </c>
      <c r="Q50" s="5">
        <v>19.899999999999999</v>
      </c>
    </row>
    <row r="51" spans="1:17" ht="108" customHeight="1">
      <c r="A51" s="1"/>
      <c r="B51" s="1" t="s">
        <v>67</v>
      </c>
      <c r="C51" s="1" t="s">
        <v>31</v>
      </c>
      <c r="D51" s="2"/>
      <c r="E51" s="2">
        <v>40</v>
      </c>
      <c r="F51" s="2">
        <v>104</v>
      </c>
      <c r="G51" s="2">
        <v>96</v>
      </c>
      <c r="H51" s="2">
        <v>51</v>
      </c>
      <c r="I51" s="14">
        <f t="shared" si="0"/>
        <v>291</v>
      </c>
      <c r="J51" s="2"/>
      <c r="K51" s="2"/>
      <c r="L51" s="2"/>
      <c r="M51" s="2"/>
      <c r="N51" s="2"/>
      <c r="O51" s="13">
        <f t="shared" si="1"/>
        <v>0</v>
      </c>
      <c r="P51" s="4">
        <v>18.899999999999999</v>
      </c>
      <c r="Q51" s="5">
        <v>44.9</v>
      </c>
    </row>
    <row r="52" spans="1:17" ht="108" customHeight="1">
      <c r="A52" s="1"/>
      <c r="B52" s="1" t="s">
        <v>68</v>
      </c>
      <c r="C52" s="1" t="s">
        <v>31</v>
      </c>
      <c r="D52" s="2">
        <v>5</v>
      </c>
      <c r="E52" s="2">
        <v>42</v>
      </c>
      <c r="F52" s="2">
        <v>89</v>
      </c>
      <c r="G52" s="2">
        <v>81</v>
      </c>
      <c r="H52" s="2">
        <v>47</v>
      </c>
      <c r="I52" s="14">
        <f t="shared" si="0"/>
        <v>264</v>
      </c>
      <c r="J52" s="2"/>
      <c r="K52" s="2"/>
      <c r="L52" s="2"/>
      <c r="M52" s="2"/>
      <c r="N52" s="2"/>
      <c r="O52" s="13">
        <f t="shared" si="1"/>
        <v>0</v>
      </c>
      <c r="P52" s="4">
        <v>18</v>
      </c>
      <c r="Q52" s="5">
        <v>42.9</v>
      </c>
    </row>
    <row r="53" spans="1:17" ht="108" customHeight="1">
      <c r="A53" s="1"/>
      <c r="B53" s="1" t="s">
        <v>69</v>
      </c>
      <c r="C53" s="1" t="s">
        <v>31</v>
      </c>
      <c r="D53" s="2"/>
      <c r="E53" s="2">
        <v>46</v>
      </c>
      <c r="F53" s="2">
        <v>146</v>
      </c>
      <c r="G53" s="2">
        <v>58</v>
      </c>
      <c r="H53" s="2">
        <v>17</v>
      </c>
      <c r="I53" s="14">
        <f t="shared" si="0"/>
        <v>267</v>
      </c>
      <c r="J53" s="2"/>
      <c r="K53" s="2"/>
      <c r="L53" s="2"/>
      <c r="M53" s="2"/>
      <c r="N53" s="2"/>
      <c r="O53" s="13">
        <f t="shared" si="1"/>
        <v>0</v>
      </c>
      <c r="P53" s="4">
        <v>18.899999999999999</v>
      </c>
      <c r="Q53" s="5">
        <v>44.9</v>
      </c>
    </row>
    <row r="54" spans="1:17" ht="108" customHeight="1">
      <c r="A54" s="1"/>
      <c r="B54" s="1" t="s">
        <v>70</v>
      </c>
      <c r="C54" s="1" t="s">
        <v>31</v>
      </c>
      <c r="D54" s="2">
        <v>3</v>
      </c>
      <c r="E54" s="2">
        <v>39</v>
      </c>
      <c r="F54" s="2">
        <v>60</v>
      </c>
      <c r="G54" s="2">
        <v>82</v>
      </c>
      <c r="H54" s="2">
        <v>60</v>
      </c>
      <c r="I54" s="14">
        <f t="shared" si="0"/>
        <v>244</v>
      </c>
      <c r="J54" s="2"/>
      <c r="K54" s="2"/>
      <c r="L54" s="2"/>
      <c r="M54" s="2"/>
      <c r="N54" s="2"/>
      <c r="O54" s="13">
        <f t="shared" si="1"/>
        <v>0</v>
      </c>
      <c r="P54" s="4">
        <v>20.100000000000001</v>
      </c>
      <c r="Q54" s="5">
        <v>47.9</v>
      </c>
    </row>
    <row r="55" spans="1:17" ht="108" customHeight="1">
      <c r="A55" s="1"/>
      <c r="B55" s="1" t="s">
        <v>71</v>
      </c>
      <c r="C55" s="1" t="s">
        <v>31</v>
      </c>
      <c r="D55" s="2">
        <v>6</v>
      </c>
      <c r="E55" s="2">
        <v>39</v>
      </c>
      <c r="F55" s="2">
        <v>76</v>
      </c>
      <c r="G55" s="2">
        <v>70</v>
      </c>
      <c r="H55" s="2">
        <v>42</v>
      </c>
      <c r="I55" s="14">
        <f t="shared" si="0"/>
        <v>233</v>
      </c>
      <c r="J55" s="2"/>
      <c r="K55" s="2"/>
      <c r="L55" s="2"/>
      <c r="M55" s="2"/>
      <c r="N55" s="2"/>
      <c r="O55" s="13">
        <f t="shared" si="1"/>
        <v>0</v>
      </c>
      <c r="P55" s="4">
        <v>18</v>
      </c>
      <c r="Q55" s="5">
        <v>42.9</v>
      </c>
    </row>
    <row r="56" spans="1:17" ht="108" customHeight="1">
      <c r="A56" s="1"/>
      <c r="B56" s="1" t="s">
        <v>72</v>
      </c>
      <c r="C56" s="1" t="s">
        <v>73</v>
      </c>
      <c r="D56" s="2"/>
      <c r="E56" s="2">
        <v>59</v>
      </c>
      <c r="F56" s="2">
        <v>93</v>
      </c>
      <c r="G56" s="2">
        <v>99</v>
      </c>
      <c r="H56" s="2">
        <v>0</v>
      </c>
      <c r="I56" s="14">
        <f t="shared" si="0"/>
        <v>251</v>
      </c>
      <c r="J56" s="2"/>
      <c r="K56" s="2"/>
      <c r="L56" s="2"/>
      <c r="M56" s="2"/>
      <c r="N56" s="2"/>
      <c r="O56" s="13">
        <f t="shared" si="1"/>
        <v>0</v>
      </c>
      <c r="P56" s="4">
        <v>25.1</v>
      </c>
      <c r="Q56" s="5">
        <v>59.9</v>
      </c>
    </row>
    <row r="57" spans="1:17" ht="108" customHeight="1">
      <c r="A57" s="1"/>
      <c r="B57" s="1" t="s">
        <v>74</v>
      </c>
      <c r="C57" s="1" t="s">
        <v>48</v>
      </c>
      <c r="D57" s="2"/>
      <c r="E57" s="2">
        <v>36</v>
      </c>
      <c r="F57" s="2">
        <v>100</v>
      </c>
      <c r="G57" s="2">
        <v>61</v>
      </c>
      <c r="H57" s="2">
        <v>35</v>
      </c>
      <c r="I57" s="14">
        <f t="shared" si="0"/>
        <v>232</v>
      </c>
      <c r="J57" s="2"/>
      <c r="K57" s="2"/>
      <c r="L57" s="2"/>
      <c r="M57" s="2"/>
      <c r="N57" s="2"/>
      <c r="O57" s="13">
        <f t="shared" si="1"/>
        <v>0</v>
      </c>
      <c r="P57" s="4">
        <v>18.899999999999999</v>
      </c>
      <c r="Q57" s="5">
        <v>44.9</v>
      </c>
    </row>
    <row r="58" spans="1:17" ht="108" customHeight="1">
      <c r="A58" s="1"/>
      <c r="B58" s="1" t="s">
        <v>75</v>
      </c>
      <c r="C58" s="1" t="s">
        <v>31</v>
      </c>
      <c r="D58" s="2"/>
      <c r="E58" s="2">
        <v>53</v>
      </c>
      <c r="F58" s="2">
        <v>84</v>
      </c>
      <c r="G58" s="2">
        <v>56</v>
      </c>
      <c r="H58" s="2">
        <v>33</v>
      </c>
      <c r="I58" s="14">
        <f t="shared" si="0"/>
        <v>226</v>
      </c>
      <c r="J58" s="2"/>
      <c r="K58" s="2"/>
      <c r="L58" s="2"/>
      <c r="M58" s="2"/>
      <c r="N58" s="2"/>
      <c r="O58" s="13">
        <f t="shared" si="1"/>
        <v>0</v>
      </c>
      <c r="P58" s="4">
        <v>20.9</v>
      </c>
      <c r="Q58" s="5">
        <v>49.9</v>
      </c>
    </row>
    <row r="59" spans="1:17">
      <c r="I59" s="14">
        <f>SUM(I4:I58)</f>
        <v>93260</v>
      </c>
      <c r="O59" s="13">
        <f>SUM(O4:O58)</f>
        <v>0</v>
      </c>
    </row>
  </sheetData>
  <pageMargins left="0" right="0" top="0.19685039370078741" bottom="0" header="0.31496062992125984" footer="0.31496062992125984"/>
  <pageSetup paperSize="9" scale="42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2024-10-15T15:33:47Z</cp:lastPrinted>
  <dcterms:created xsi:type="dcterms:W3CDTF">2024-10-08T10:17:30Z</dcterms:created>
  <dcterms:modified xsi:type="dcterms:W3CDTF">2024-10-16T08:00:47Z</dcterms:modified>
</cp:coreProperties>
</file>